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vasil/Downloads/"/>
    </mc:Choice>
  </mc:AlternateContent>
  <xr:revisionPtr revIDLastSave="0" documentId="8_{116598F7-9646-3649-92D6-A078660342C3}" xr6:coauthVersionLast="47" xr6:coauthVersionMax="47" xr10:uidLastSave="{00000000-0000-0000-0000-000000000000}"/>
  <bookViews>
    <workbookView xWindow="0" yWindow="500" windowWidth="35840" windowHeight="20380" xr2:uid="{5631077F-5AC0-483D-B696-691294D2849C}"/>
  </bookViews>
  <sheets>
    <sheet name="Sheet1" sheetId="1" r:id="rId1"/>
  </sheets>
  <definedNames>
    <definedName name="_xlnm._FilterDatabase" localSheetId="0" hidden="1">Sheet1!$A$1:$BH$109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</calcChain>
</file>

<file path=xl/sharedStrings.xml><?xml version="1.0" encoding="utf-8"?>
<sst xmlns="http://schemas.openxmlformats.org/spreadsheetml/2006/main" count="930" uniqueCount="348">
  <si>
    <t>2023 G100 Rank</t>
  </si>
  <si>
    <t>2022 G100 Rank</t>
  </si>
  <si>
    <t>Name</t>
  </si>
  <si>
    <t>CKPG</t>
  </si>
  <si>
    <t>GICS Sector</t>
  </si>
  <si>
    <t xml:space="preserve">HQ Location </t>
  </si>
  <si>
    <t xml:space="preserve"> Energy Productivity </t>
  </si>
  <si>
    <t>Energy Productivity Score</t>
  </si>
  <si>
    <t xml:space="preserve"> Carbon Productivity </t>
  </si>
  <si>
    <t>Carbon Productivity Score</t>
  </si>
  <si>
    <t xml:space="preserve"> Water Productivity </t>
  </si>
  <si>
    <t>Water Productivity Score</t>
  </si>
  <si>
    <t xml:space="preserve"> Waste Productivity </t>
  </si>
  <si>
    <t>Waste Productivity Score</t>
  </si>
  <si>
    <t xml:space="preserve"> VOC Productivity </t>
  </si>
  <si>
    <t>VOC Productivity Score</t>
  </si>
  <si>
    <t xml:space="preserve"> NOx Productivity </t>
  </si>
  <si>
    <t>NOx Productivity Score</t>
  </si>
  <si>
    <t xml:space="preserve"> SOx Productivity </t>
  </si>
  <si>
    <t>SOx Productivity Score</t>
  </si>
  <si>
    <t xml:space="preserve"> PM Productivity </t>
  </si>
  <si>
    <t>PM Productivity Score</t>
  </si>
  <si>
    <t>Cash Taxes Paid Ratio</t>
  </si>
  <si>
    <t>Cash Taxes Paid Score</t>
  </si>
  <si>
    <t>Sustainable Revenue Ratio</t>
  </si>
  <si>
    <t>Sustainable Revenue Score</t>
  </si>
  <si>
    <t>Sustainable Investment Ratio</t>
  </si>
  <si>
    <t>Sustainable Investment Score</t>
  </si>
  <si>
    <t>CEO-Average Worker Pay Ratio</t>
  </si>
  <si>
    <t>CEO-Average Worker Pay Score</t>
  </si>
  <si>
    <t xml:space="preserve"> Retirement Contributions / FTE </t>
  </si>
  <si>
    <t xml:space="preserve"> Fair Value of Plan Assets / FTE </t>
  </si>
  <si>
    <t>Fair Value / Projected Benefit Obligation</t>
  </si>
  <si>
    <t>Pension Fund Quality</t>
  </si>
  <si>
    <t>Injury Rate Ratio</t>
  </si>
  <si>
    <t>Injury Rate Score</t>
  </si>
  <si>
    <t>Fatalities Per Employee Ratio</t>
  </si>
  <si>
    <t>Fatalities Per Employee Score</t>
  </si>
  <si>
    <t>Employee Turnover Ratio</t>
  </si>
  <si>
    <t>Employee Turnover Score</t>
  </si>
  <si>
    <t>Non-male Boards Ratio</t>
  </si>
  <si>
    <t>Non-male Boards Score</t>
  </si>
  <si>
    <t>Non-male Executives Ratio</t>
  </si>
  <si>
    <t>Non-male Executives Score</t>
  </si>
  <si>
    <t>Racially Diverse Among Boards Ratio</t>
  </si>
  <si>
    <t>Racially Diverse Among Boards Score</t>
  </si>
  <si>
    <t>Racially Diverse Among Executives Ratio</t>
  </si>
  <si>
    <t>Racially Diverse Among Executives Score</t>
  </si>
  <si>
    <t>Paid Sick Leave Score</t>
  </si>
  <si>
    <t>Sustainability Paylink</t>
  </si>
  <si>
    <t>Sustainability Pay Link Ratio</t>
  </si>
  <si>
    <t>Sustainability Pay Link Score</t>
  </si>
  <si>
    <t>Supplier Score</t>
  </si>
  <si>
    <t>Political Influence #1</t>
  </si>
  <si>
    <t>Political Influence #2</t>
  </si>
  <si>
    <t>Political Influence #3</t>
  </si>
  <si>
    <t>Fines Deduction</t>
  </si>
  <si>
    <t>Overall Score</t>
  </si>
  <si>
    <t>Schnitzer Steel Industries Inc</t>
  </si>
  <si>
    <t>Smelters and steel making</t>
  </si>
  <si>
    <t xml:space="preserve">Materials </t>
  </si>
  <si>
    <t>Portland, USA</t>
  </si>
  <si>
    <t>No</t>
  </si>
  <si>
    <t>Yes</t>
  </si>
  <si>
    <t>A+</t>
  </si>
  <si>
    <t>Vestas Wind Systems A/S</t>
  </si>
  <si>
    <t>Machinery Manufacturing</t>
  </si>
  <si>
    <t xml:space="preserve">Industrials </t>
  </si>
  <si>
    <t>Aarhus, Denmark</t>
  </si>
  <si>
    <t>A</t>
  </si>
  <si>
    <t>Brambles Ltd</t>
  </si>
  <si>
    <t>Furniture and general manufacturing N.E.C.</t>
  </si>
  <si>
    <t>Sydney, Australia</t>
  </si>
  <si>
    <t/>
  </si>
  <si>
    <t>Brookfield Renewable Partners LP</t>
  </si>
  <si>
    <t>Power Generation</t>
  </si>
  <si>
    <t xml:space="preserve">Utilities </t>
  </si>
  <si>
    <t>Hamilton, Bermuda</t>
  </si>
  <si>
    <t>Autodesk Inc</t>
  </si>
  <si>
    <t>IT services except telecom and hosting</t>
  </si>
  <si>
    <t xml:space="preserve">Information Technology </t>
  </si>
  <si>
    <t>San Francisco, USA</t>
  </si>
  <si>
    <t>Evoqua Water Technologies Corp</t>
  </si>
  <si>
    <t>Pittsburgh, USA</t>
  </si>
  <si>
    <t>No VOC Emissions</t>
  </si>
  <si>
    <t>Stantec Inc</t>
  </si>
  <si>
    <t>Engineering construction</t>
  </si>
  <si>
    <t>Edmonton, Canada</t>
  </si>
  <si>
    <t>A-</t>
  </si>
  <si>
    <t xml:space="preserve">Siemens Gamesa Renewable Energy SA </t>
  </si>
  <si>
    <t>Machinery manufacturing</t>
  </si>
  <si>
    <t xml:space="preserve">Zamudio, Spain </t>
  </si>
  <si>
    <t>Taiwan High Speed Rail Corp</t>
  </si>
  <si>
    <t>Transit and ground transportation</t>
  </si>
  <si>
    <t>Taipei City, Taiwan</t>
  </si>
  <si>
    <t>Dassault Systemes SE</t>
  </si>
  <si>
    <t>Velizy-Villacoublay, France</t>
  </si>
  <si>
    <t>Schneider Electric SE</t>
  </si>
  <si>
    <t>Industrial Conglomerates</t>
  </si>
  <si>
    <t>Rueil-Malmaison, France</t>
  </si>
  <si>
    <t xml:space="preserve">Xinyi Solar Holdings Ltd </t>
  </si>
  <si>
    <t>Glass and ceramics</t>
  </si>
  <si>
    <t xml:space="preserve">Wuhu, China </t>
  </si>
  <si>
    <t>Orsted A/S</t>
  </si>
  <si>
    <t>Fredericia, Denmark</t>
  </si>
  <si>
    <t>Sims Ltd</t>
  </si>
  <si>
    <t>Mascot, Australia</t>
  </si>
  <si>
    <t>No SOx Emissions</t>
  </si>
  <si>
    <t>Banco do Brasil SA</t>
  </si>
  <si>
    <t>Banks</t>
  </si>
  <si>
    <t xml:space="preserve">Financials </t>
  </si>
  <si>
    <t>Brasilia, Brazil</t>
  </si>
  <si>
    <t>Rockwool A/S</t>
  </si>
  <si>
    <t>Hedehusene, Denmark</t>
  </si>
  <si>
    <t>No PM Emissions</t>
  </si>
  <si>
    <t>Johnson Controls International PLC</t>
  </si>
  <si>
    <t>HVAC equipment manufacturing</t>
  </si>
  <si>
    <t>Cork, Ireland</t>
  </si>
  <si>
    <t>Chr Hansen Holding A/S</t>
  </si>
  <si>
    <t>Food and beverage manufacturing</t>
  </si>
  <si>
    <t>Hoersholm, Denmark</t>
  </si>
  <si>
    <t>B+</t>
  </si>
  <si>
    <t>Kone Oyj</t>
  </si>
  <si>
    <t>Espoo, Finland</t>
  </si>
  <si>
    <t>Cascades Inc</t>
  </si>
  <si>
    <t>Packaging</t>
  </si>
  <si>
    <t>Kingsey Falls, Canada</t>
  </si>
  <si>
    <t>Atlantica Sustainable Infrastructure PLC</t>
  </si>
  <si>
    <t>Brentford, United Kingdom</t>
  </si>
  <si>
    <t>McCormick &amp; Company Inc</t>
  </si>
  <si>
    <t xml:space="preserve">Consumer Staples </t>
  </si>
  <si>
    <t>Hunt Valley, USA</t>
  </si>
  <si>
    <t>Novozymes A/S</t>
  </si>
  <si>
    <t>Pharmaceutical and biotech manufacturing</t>
  </si>
  <si>
    <t>Bagsvaerd, Denmark</t>
  </si>
  <si>
    <t>Iberdrola SA</t>
  </si>
  <si>
    <t>Bilbao, Spain</t>
  </si>
  <si>
    <t>BT Group PLC</t>
  </si>
  <si>
    <t>Personal and business services</t>
  </si>
  <si>
    <t xml:space="preserve">Communication Services </t>
  </si>
  <si>
    <t>London, United Kingdom</t>
  </si>
  <si>
    <t>Alphabet Inc</t>
  </si>
  <si>
    <t>Mountain View, USA</t>
  </si>
  <si>
    <t>Vitasoy International Holdings Ltd</t>
  </si>
  <si>
    <t>Hong Kong, Hong Kong</t>
  </si>
  <si>
    <t>City Developments Ltd</t>
  </si>
  <si>
    <t>Real estate and leasing</t>
  </si>
  <si>
    <t xml:space="preserve">Real Estate </t>
  </si>
  <si>
    <t>Singapore, Singapore</t>
  </si>
  <si>
    <t>Neste Oyj</t>
  </si>
  <si>
    <t>Refining, petrochemicals and basic organic chemicals</t>
  </si>
  <si>
    <t xml:space="preserve">Energy </t>
  </si>
  <si>
    <t>Ecolab Inc</t>
  </si>
  <si>
    <t>Personal products (retail chemical)</t>
  </si>
  <si>
    <t>Saint Paul, USA</t>
  </si>
  <si>
    <t>12*</t>
  </si>
  <si>
    <t>Kering SA</t>
  </si>
  <si>
    <t>Retail, except grocery and auto</t>
  </si>
  <si>
    <t xml:space="preserve">Consumer Discretionary </t>
  </si>
  <si>
    <t>Paris, France</t>
  </si>
  <si>
    <t>B</t>
  </si>
  <si>
    <t xml:space="preserve">Beijing Enterprises Water Group Ltd </t>
  </si>
  <si>
    <t>Water and sewage treatment</t>
  </si>
  <si>
    <t xml:space="preserve">Hong Kong, Hong Kong </t>
  </si>
  <si>
    <t>ASM International NV</t>
  </si>
  <si>
    <t>Semiconductor and electronic components manufacturing</t>
  </si>
  <si>
    <t>Almere, Netherlands</t>
  </si>
  <si>
    <t>StarHub Ltd</t>
  </si>
  <si>
    <t>Telecom providers</t>
  </si>
  <si>
    <t>SunPower Corp</t>
  </si>
  <si>
    <t>Richmond California, USA</t>
  </si>
  <si>
    <t>Xerox Holdings Corp</t>
  </si>
  <si>
    <t>Computers and peripherals manufacturing</t>
  </si>
  <si>
    <t>Norwalk, USA</t>
  </si>
  <si>
    <t xml:space="preserve">Telus Corp </t>
  </si>
  <si>
    <t xml:space="preserve">Vancouver, Canada </t>
  </si>
  <si>
    <t>Unilever PLC</t>
  </si>
  <si>
    <t>HP Inc</t>
  </si>
  <si>
    <t>Palo Alto, USA</t>
  </si>
  <si>
    <t>VMware Inc</t>
  </si>
  <si>
    <t>SAP SE</t>
  </si>
  <si>
    <t>Walldorf, Germany</t>
  </si>
  <si>
    <t xml:space="preserve">BCE Inc </t>
  </si>
  <si>
    <t xml:space="preserve">Verdun, Canada </t>
  </si>
  <si>
    <t xml:space="preserve">Coloplast A/S </t>
  </si>
  <si>
    <t>Medical equipment manufacturing</t>
  </si>
  <si>
    <t xml:space="preserve">Health Care </t>
  </si>
  <si>
    <t xml:space="preserve">Humlebaek, Denmark </t>
  </si>
  <si>
    <t>Koninklijke KPN NV</t>
  </si>
  <si>
    <t>Rotterdam, Netherlands</t>
  </si>
  <si>
    <t>Cogeco Communications Inc</t>
  </si>
  <si>
    <t>Montreal, Canada</t>
  </si>
  <si>
    <t>First Solar Inc</t>
  </si>
  <si>
    <t>Tempe, USA</t>
  </si>
  <si>
    <t>B-</t>
  </si>
  <si>
    <t>Puma SE</t>
  </si>
  <si>
    <t>Textiles and clothing manufacturing</t>
  </si>
  <si>
    <t>Herzogenaurach, Germany</t>
  </si>
  <si>
    <t>Cisco Systems Inc</t>
  </si>
  <si>
    <t>Telephones and telecom equip manufacturing</t>
  </si>
  <si>
    <t>San Jose, USA</t>
  </si>
  <si>
    <t>Atea ASA</t>
  </si>
  <si>
    <t>Oslo, Norway</t>
  </si>
  <si>
    <t>Konica Minolta Inc</t>
  </si>
  <si>
    <t>Chiyoda-ku, Japan</t>
  </si>
  <si>
    <t xml:space="preserve">Giant Manufacturing Co Ltd </t>
  </si>
  <si>
    <t>Non-road transport equipment manufacturing</t>
  </si>
  <si>
    <t xml:space="preserve">Taichung, Taiwan </t>
  </si>
  <si>
    <t>Essity AB (publ)</t>
  </si>
  <si>
    <t>Stockholm, Sweden</t>
  </si>
  <si>
    <t>Eisai Co Ltd</t>
  </si>
  <si>
    <t>Bunkyo-ku, Japan</t>
  </si>
  <si>
    <t>ERG SpA</t>
  </si>
  <si>
    <t>Genoa, Italy</t>
  </si>
  <si>
    <t>No SOx emissions</t>
  </si>
  <si>
    <t>Sprouts Farmers Market Inc</t>
  </si>
  <si>
    <t>Grocery stores</t>
  </si>
  <si>
    <t>Phoenix, USA</t>
  </si>
  <si>
    <t>CapitaLand Investment Ltd</t>
  </si>
  <si>
    <t xml:space="preserve">Sino Land Co Ltd </t>
  </si>
  <si>
    <t xml:space="preserve">Severn Trent PLC </t>
  </si>
  <si>
    <t xml:space="preserve">Coventry, United Kingdom </t>
  </si>
  <si>
    <t>Intesa Sanpaolo SpA</t>
  </si>
  <si>
    <t>Torino, Italy</t>
  </si>
  <si>
    <t>Gildan Activewear Inc</t>
  </si>
  <si>
    <t>Sanofi SA</t>
  </si>
  <si>
    <t>Swatch Group AG</t>
  </si>
  <si>
    <t>Instrumentation and other electronic manufacturing</t>
  </si>
  <si>
    <t>Biel, Switzerland</t>
  </si>
  <si>
    <t>Samsung SDI Co Ltd</t>
  </si>
  <si>
    <t>Yongin, South Korea</t>
  </si>
  <si>
    <t>C+</t>
  </si>
  <si>
    <t xml:space="preserve">Yadea Group Holdings Ltd </t>
  </si>
  <si>
    <t xml:space="preserve">Wuxi, China </t>
  </si>
  <si>
    <t>Telefonaktiebolaget LM Ericsson</t>
  </si>
  <si>
    <t>Adidas AG</t>
  </si>
  <si>
    <t>Hewlett Packard Enterprise Co</t>
  </si>
  <si>
    <t>Spring, USA</t>
  </si>
  <si>
    <t xml:space="preserve">KB Financial Group Inc </t>
  </si>
  <si>
    <t xml:space="preserve">Seoul, South Korea </t>
  </si>
  <si>
    <t>Maxeon Solar Technologies Ltd</t>
  </si>
  <si>
    <t>Orkla ASA</t>
  </si>
  <si>
    <t>BNP Paribas SA</t>
  </si>
  <si>
    <t xml:space="preserve">Svenska Handelsbanken AB </t>
  </si>
  <si>
    <t xml:space="preserve">Stockholm, Sweden </t>
  </si>
  <si>
    <t>Apple Inc</t>
  </si>
  <si>
    <t>Cupertino, USA</t>
  </si>
  <si>
    <t>Kesko Oyj</t>
  </si>
  <si>
    <t>Helsinki, Finland</t>
  </si>
  <si>
    <t>Quadient SA</t>
  </si>
  <si>
    <t>Bagneux, France</t>
  </si>
  <si>
    <t xml:space="preserve">Investec Ltd </t>
  </si>
  <si>
    <t xml:space="preserve">Sandton, South Africa </t>
  </si>
  <si>
    <t>55*</t>
  </si>
  <si>
    <t xml:space="preserve">Sun Life Financial Inc </t>
  </si>
  <si>
    <t>Insurance companies</t>
  </si>
  <si>
    <t xml:space="preserve">Toronto, Canada </t>
  </si>
  <si>
    <t xml:space="preserve">Teck Resources Ltd </t>
  </si>
  <si>
    <t>Metal and coal mining</t>
  </si>
  <si>
    <t xml:space="preserve">NIO Inc </t>
  </si>
  <si>
    <t>Cars and trucks manufacturing, including parts</t>
  </si>
  <si>
    <t xml:space="preserve">Shanghai, China </t>
  </si>
  <si>
    <t>Ricoh Co Ltd</t>
  </si>
  <si>
    <t>Ota-ku, Japan</t>
  </si>
  <si>
    <t>Henkel AG &amp; Co KgaA</t>
  </si>
  <si>
    <t>Dusseldorf, Germany</t>
  </si>
  <si>
    <t>Storebrand ASA</t>
  </si>
  <si>
    <t>Lysaker, Norway</t>
  </si>
  <si>
    <t>Gilead Sciences Inc</t>
  </si>
  <si>
    <t>Foster City, USA</t>
  </si>
  <si>
    <t>Sekisui Chemical Co Ltd</t>
  </si>
  <si>
    <t>Residential construction</t>
  </si>
  <si>
    <t>Osaka, Japan</t>
  </si>
  <si>
    <t>Commerzbank AG</t>
  </si>
  <si>
    <t>Frankfurt, Germany</t>
  </si>
  <si>
    <t>Tesla Inc</t>
  </si>
  <si>
    <t>Austin, USA</t>
  </si>
  <si>
    <t>C</t>
  </si>
  <si>
    <t>Beazley PLC</t>
  </si>
  <si>
    <t>Bank of Montreal</t>
  </si>
  <si>
    <t>Toronto, Canada</t>
  </si>
  <si>
    <t>Arcelik AS</t>
  </si>
  <si>
    <t>Appliances and lighting fixtures manufacturing</t>
  </si>
  <si>
    <t>Istanbul, Turkey</t>
  </si>
  <si>
    <t xml:space="preserve">Canadian Tire Corporation Ltd </t>
  </si>
  <si>
    <t>National Australia Bank Ltd</t>
  </si>
  <si>
    <t>Melbourne, Australia</t>
  </si>
  <si>
    <t xml:space="preserve">IGM Financial Inc </t>
  </si>
  <si>
    <t>Asset management</t>
  </si>
  <si>
    <t xml:space="preserve">Winnipeg, Canada </t>
  </si>
  <si>
    <t>Pfizer Inc</t>
  </si>
  <si>
    <t>New York City, USA</t>
  </si>
  <si>
    <t>Nordea Bank Abp</t>
  </si>
  <si>
    <t>Merck KGaA</t>
  </si>
  <si>
    <t>Darmstadt, Germany</t>
  </si>
  <si>
    <t>C-</t>
  </si>
  <si>
    <t>Societe Generale SA</t>
  </si>
  <si>
    <t>AstraZeneca PLC</t>
  </si>
  <si>
    <t>Cambridge, United Kingdom</t>
  </si>
  <si>
    <t>Koninklijke Philips NV</t>
  </si>
  <si>
    <t>Eindhoven, Netherlands</t>
  </si>
  <si>
    <t>Danaher Corp</t>
  </si>
  <si>
    <t>Washington, USA</t>
  </si>
  <si>
    <t>D+</t>
  </si>
  <si>
    <t>Novavax Inc</t>
  </si>
  <si>
    <t>Gaithersburg, USA</t>
  </si>
  <si>
    <t xml:space="preserve"> USD Purchasing Power Parity Revenue</t>
  </si>
  <si>
    <t>7*</t>
  </si>
  <si>
    <t>*Indicates a tie as a result of a data correction</t>
  </si>
  <si>
    <t>GICS Industry</t>
  </si>
  <si>
    <t>Metals &amp; Mining</t>
  </si>
  <si>
    <t>Electrical Equipment</t>
  </si>
  <si>
    <t>Commercial Services &amp; Supplies</t>
  </si>
  <si>
    <t>Independent Power and Renewable Electricity Producers</t>
  </si>
  <si>
    <t>Software</t>
  </si>
  <si>
    <t>Machinery</t>
  </si>
  <si>
    <t>Professional Services</t>
  </si>
  <si>
    <t>Transportation Infrastructure</t>
  </si>
  <si>
    <t>Semiconductors &amp; Semiconductor Equipment</t>
  </si>
  <si>
    <t>Electric Utilities</t>
  </si>
  <si>
    <t>Building Products</t>
  </si>
  <si>
    <t>Chemicals</t>
  </si>
  <si>
    <t>Containers &amp; Packaging</t>
  </si>
  <si>
    <t>Food Products</t>
  </si>
  <si>
    <t>Diversified Telecommunication Services</t>
  </si>
  <si>
    <t>Interactive Media &amp; Services</t>
  </si>
  <si>
    <t>Real Estate Management &amp; Development</t>
  </si>
  <si>
    <t>Oil, Gas &amp; Consumable Fuels</t>
  </si>
  <si>
    <t>Textiles, Apparel &amp; Luxury Goods</t>
  </si>
  <si>
    <t>Water Utilities</t>
  </si>
  <si>
    <t>Wireless Telecommunication Services</t>
  </si>
  <si>
    <t>Technology Hardware, Storage &amp; Peripherals</t>
  </si>
  <si>
    <t>Personal Products</t>
  </si>
  <si>
    <t>Health Care Equipment &amp; Supplies</t>
  </si>
  <si>
    <t>Media</t>
  </si>
  <si>
    <t>Communications Equipment</t>
  </si>
  <si>
    <t>IT Services</t>
  </si>
  <si>
    <t>Leisure Products</t>
  </si>
  <si>
    <t>Household Products</t>
  </si>
  <si>
    <t>Pharmaceuticals</t>
  </si>
  <si>
    <t>Food &amp; Staples Retailing</t>
  </si>
  <si>
    <t>Electronic Equipment, Instruments &amp; Components</t>
  </si>
  <si>
    <t>Automobiles</t>
  </si>
  <si>
    <t>Capital Markets</t>
  </si>
  <si>
    <t>Insurance</t>
  </si>
  <si>
    <t>Biotechnology</t>
  </si>
  <si>
    <t>Household Durables</t>
  </si>
  <si>
    <t>Multiline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</si>
</sst>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0.0%"/>
    <numFmt numFmtId="168" formatCode="0.0"/>
    <numFmt numFmtId="169" formatCode="0.00000"/>
    <numFmt numFmtId="170" formatCode="_-* #,##0_-;\-* #,##0_-;_-* &quot;-&quot;??_-;_-@_-"/>
    <numFmt numFmtId="171" formatCode="_-&quot;$&quot;* #,##0_-;\-&quot;$&quot;* #,##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6" fontId="0" fillId="0" borderId="0" xfId="2" applyNumberFormat="1" applyFont="1" applyFill="1" applyAlignment="1">
      <alignment wrapText="1"/>
    </xf>
    <xf numFmtId="167" fontId="0" fillId="0" borderId="0" xfId="3" applyNumberFormat="1" applyFont="1" applyFill="1" applyAlignment="1">
      <alignment wrapText="1"/>
    </xf>
    <xf numFmtId="166" fontId="0" fillId="0" borderId="0" xfId="2" applyNumberFormat="1" applyFont="1" applyFill="1"/>
    <xf numFmtId="167" fontId="0" fillId="0" borderId="0" xfId="3" applyNumberFormat="1" applyFont="1" applyFill="1"/>
    <xf numFmtId="9" fontId="0" fillId="0" borderId="0" xfId="3" applyFont="1" applyFill="1"/>
    <xf numFmtId="170" fontId="0" fillId="0" borderId="0" xfId="1" applyNumberFormat="1" applyFont="1" applyFill="1"/>
    <xf numFmtId="165" fontId="0" fillId="0" borderId="0" xfId="1" applyFont="1" applyFill="1"/>
    <xf numFmtId="0" fontId="0" fillId="0" borderId="0" xfId="0" applyAlignment="1">
      <alignment wrapText="1"/>
    </xf>
    <xf numFmtId="168" fontId="0" fillId="0" borderId="0" xfId="0" applyNumberFormat="1"/>
    <xf numFmtId="169" fontId="0" fillId="0" borderId="0" xfId="0" applyNumberFormat="1"/>
    <xf numFmtId="171" fontId="0" fillId="0" borderId="0" xfId="2" applyNumberFormat="1" applyFont="1" applyFill="1" applyAlignment="1">
      <alignment wrapText="1"/>
    </xf>
    <xf numFmtId="171" fontId="0" fillId="0" borderId="0" xfId="2" applyNumberFormat="1" applyFont="1" applyFill="1"/>
    <xf numFmtId="9" fontId="0" fillId="0" borderId="0" xfId="3" applyFont="1" applyFill="1" applyAlignment="1">
      <alignment wrapText="1"/>
    </xf>
    <xf numFmtId="1" fontId="0" fillId="0" borderId="0" xfId="0" applyNumberFormat="1"/>
    <xf numFmtId="0" fontId="0" fillId="0" borderId="0" xfId="0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9308-B342-4FD7-B7F0-020565320AE1}">
  <dimension ref="A1:BH10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87" sqref="G87"/>
    </sheetView>
  </sheetViews>
  <sheetFormatPr baseColWidth="10" defaultColWidth="8.83203125" defaultRowHeight="15" x14ac:dyDescent="0.2"/>
  <cols>
    <col min="3" max="3" width="36.5" bestFit="1" customWidth="1"/>
    <col min="7" max="7" width="22.6640625" bestFit="1" customWidth="1"/>
    <col min="8" max="8" width="19.5" style="3" customWidth="1"/>
    <col min="9" max="9" width="14.83203125" style="3" customWidth="1"/>
    <col min="10" max="10" width="8.83203125" style="4" customWidth="1"/>
    <col min="11" max="11" width="14.83203125" style="12" bestFit="1" customWidth="1"/>
    <col min="12" max="12" width="8.83203125" style="4" customWidth="1"/>
    <col min="13" max="13" width="14.83203125" style="3" customWidth="1"/>
    <col min="14" max="14" width="8.83203125" style="4" customWidth="1"/>
    <col min="15" max="15" width="17.5" style="3" customWidth="1"/>
    <col min="16" max="16" width="8.83203125" style="4" customWidth="1"/>
    <col min="17" max="17" width="18.5" style="3" customWidth="1"/>
    <col min="18" max="18" width="8.83203125" style="4" customWidth="1"/>
    <col min="19" max="19" width="19.5" style="3" customWidth="1"/>
    <col min="20" max="20" width="8.83203125" style="4" customWidth="1"/>
    <col min="21" max="21" width="19.5" style="3" customWidth="1"/>
    <col min="22" max="22" width="8.83203125" style="4" customWidth="1"/>
    <col min="23" max="23" width="14.83203125" style="3" customWidth="1"/>
    <col min="24" max="24" width="8.83203125" style="4" customWidth="1"/>
    <col min="25" max="25" width="8.83203125" style="5"/>
    <col min="26" max="26" width="8.83203125" style="5" customWidth="1"/>
    <col min="27" max="27" width="8.83203125" style="5"/>
    <col min="28" max="28" width="8.83203125" style="5" customWidth="1"/>
    <col min="29" max="29" width="8.33203125" style="5" customWidth="1"/>
    <col min="30" max="30" width="8.83203125" style="4" customWidth="1"/>
    <col min="31" max="31" width="9.5" bestFit="1" customWidth="1"/>
    <col min="32" max="32" width="8.83203125" customWidth="1"/>
    <col min="33" max="33" width="12.83203125" style="3" customWidth="1"/>
    <col min="34" max="34" width="12.33203125" style="3" customWidth="1"/>
    <col min="35" max="35" width="10" style="4" customWidth="1"/>
    <col min="36" max="36" width="8.83203125" style="4" customWidth="1"/>
    <col min="37" max="37" width="8.83203125" customWidth="1"/>
    <col min="38" max="38" width="8.83203125" style="4" customWidth="1"/>
    <col min="39" max="39" width="8.83203125" customWidth="1"/>
    <col min="40" max="40" width="8.83203125" style="4" customWidth="1"/>
    <col min="41" max="41" width="9.6640625" style="4" customWidth="1"/>
    <col min="42" max="42" width="8.83203125" style="4" customWidth="1"/>
    <col min="43" max="43" width="8.83203125" style="5"/>
    <col min="44" max="50" width="8.83203125" style="4" customWidth="1"/>
    <col min="51" max="52" width="8.83203125" customWidth="1"/>
    <col min="53" max="55" width="8.83203125" style="4" customWidth="1"/>
    <col min="56" max="58" width="8.83203125" customWidth="1"/>
    <col min="59" max="59" width="8.83203125" style="4" customWidth="1"/>
    <col min="60" max="60" width="8.83203125" style="4"/>
  </cols>
  <sheetData>
    <row r="1" spans="1:60" s="8" customFormat="1" ht="8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309</v>
      </c>
      <c r="G1" s="8" t="s">
        <v>5</v>
      </c>
      <c r="H1" s="1" t="s">
        <v>306</v>
      </c>
      <c r="I1" s="1" t="s">
        <v>6</v>
      </c>
      <c r="J1" s="2" t="s">
        <v>7</v>
      </c>
      <c r="K1" s="11" t="s">
        <v>8</v>
      </c>
      <c r="L1" s="2" t="s">
        <v>9</v>
      </c>
      <c r="M1" s="1" t="s">
        <v>10</v>
      </c>
      <c r="N1" s="2" t="s">
        <v>11</v>
      </c>
      <c r="O1" s="1" t="s">
        <v>12</v>
      </c>
      <c r="P1" s="2" t="s">
        <v>13</v>
      </c>
      <c r="Q1" s="1" t="s">
        <v>14</v>
      </c>
      <c r="R1" s="2" t="s">
        <v>15</v>
      </c>
      <c r="S1" s="1" t="s">
        <v>16</v>
      </c>
      <c r="T1" s="2" t="s">
        <v>17</v>
      </c>
      <c r="U1" s="1" t="s">
        <v>18</v>
      </c>
      <c r="V1" s="2" t="s">
        <v>19</v>
      </c>
      <c r="W1" s="1" t="s">
        <v>20</v>
      </c>
      <c r="X1" s="2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13" t="s">
        <v>26</v>
      </c>
      <c r="AD1" s="2" t="s">
        <v>27</v>
      </c>
      <c r="AE1" s="8" t="s">
        <v>28</v>
      </c>
      <c r="AF1" s="8" t="s">
        <v>29</v>
      </c>
      <c r="AG1" s="1" t="s">
        <v>30</v>
      </c>
      <c r="AH1" s="1" t="s">
        <v>31</v>
      </c>
      <c r="AI1" s="2" t="s">
        <v>32</v>
      </c>
      <c r="AJ1" s="2" t="s">
        <v>33</v>
      </c>
      <c r="AK1" s="8" t="s">
        <v>34</v>
      </c>
      <c r="AL1" s="2" t="s">
        <v>35</v>
      </c>
      <c r="AM1" s="8" t="s">
        <v>36</v>
      </c>
      <c r="AN1" s="2" t="s">
        <v>37</v>
      </c>
      <c r="AO1" s="2" t="s">
        <v>38</v>
      </c>
      <c r="AP1" s="2" t="s">
        <v>39</v>
      </c>
      <c r="AQ1" s="13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8" t="s">
        <v>48</v>
      </c>
      <c r="AZ1" s="8" t="s">
        <v>49</v>
      </c>
      <c r="BA1" s="2" t="s">
        <v>50</v>
      </c>
      <c r="BB1" s="2" t="s">
        <v>51</v>
      </c>
      <c r="BC1" s="2" t="s">
        <v>52</v>
      </c>
      <c r="BD1" s="8" t="s">
        <v>53</v>
      </c>
      <c r="BE1" s="8" t="s">
        <v>54</v>
      </c>
      <c r="BF1" s="8" t="s">
        <v>55</v>
      </c>
      <c r="BG1" s="2" t="s">
        <v>56</v>
      </c>
      <c r="BH1" s="2" t="s">
        <v>57</v>
      </c>
    </row>
    <row r="2" spans="1:60" ht="15" customHeight="1" x14ac:dyDescent="0.2">
      <c r="A2">
        <v>1</v>
      </c>
      <c r="B2">
        <v>15</v>
      </c>
      <c r="C2" t="s">
        <v>58</v>
      </c>
      <c r="D2" t="s">
        <v>59</v>
      </c>
      <c r="E2" t="s">
        <v>60</v>
      </c>
      <c r="F2" t="s">
        <v>310</v>
      </c>
      <c r="G2" t="s">
        <v>61</v>
      </c>
      <c r="H2" s="3">
        <v>2758551000</v>
      </c>
      <c r="I2" s="3">
        <v>992.47767199999998</v>
      </c>
      <c r="J2" s="4">
        <v>0.76151800000000003</v>
      </c>
      <c r="K2" s="12">
        <v>15928.072383000001</v>
      </c>
      <c r="L2" s="4">
        <v>0.75779300000000005</v>
      </c>
      <c r="M2" s="3">
        <v>2204.7559820000001</v>
      </c>
      <c r="N2" s="4">
        <v>0.80978300000000003</v>
      </c>
      <c r="O2" s="3">
        <v>150485.57089</v>
      </c>
      <c r="P2" s="4">
        <v>0.61538499999999996</v>
      </c>
      <c r="U2" s="3">
        <v>36296723.684210002</v>
      </c>
      <c r="V2" s="4">
        <v>0.64375000000000004</v>
      </c>
      <c r="Y2" s="5">
        <v>3.56E-2</v>
      </c>
      <c r="Z2" s="5">
        <v>8.8050314465000001E-2</v>
      </c>
      <c r="AA2" s="5">
        <v>1</v>
      </c>
      <c r="AB2" s="5">
        <v>1</v>
      </c>
      <c r="AC2" s="5">
        <v>1</v>
      </c>
      <c r="AD2" s="4">
        <v>1</v>
      </c>
      <c r="AE2" s="14">
        <v>104.14033000000001</v>
      </c>
      <c r="AF2" s="4">
        <v>0.171875</v>
      </c>
      <c r="AG2" s="3">
        <v>3157.5623609999998</v>
      </c>
      <c r="AH2" s="3">
        <v>7578.149668</v>
      </c>
      <c r="AI2" s="4">
        <v>1.0909089999999999</v>
      </c>
      <c r="AJ2" s="4">
        <v>0.56259176863000004</v>
      </c>
      <c r="AK2" s="9">
        <v>0.27</v>
      </c>
      <c r="AL2" s="4">
        <v>0.75</v>
      </c>
      <c r="AM2">
        <v>0</v>
      </c>
      <c r="AN2" s="4">
        <v>1</v>
      </c>
      <c r="AQ2" s="5">
        <v>0.5</v>
      </c>
      <c r="AR2" s="4">
        <v>0.95825049701800002</v>
      </c>
      <c r="AS2" s="4">
        <v>0.14285700000000001</v>
      </c>
      <c r="AT2" s="4">
        <v>0.29757085020200003</v>
      </c>
      <c r="AU2" s="4">
        <v>0.125</v>
      </c>
      <c r="AV2" s="4">
        <v>0.69565217391300005</v>
      </c>
      <c r="AW2" s="4">
        <v>0.14285700000000001</v>
      </c>
      <c r="AX2" s="4">
        <v>0.75308641975299995</v>
      </c>
      <c r="AY2">
        <v>1</v>
      </c>
      <c r="AZ2">
        <v>1</v>
      </c>
      <c r="BA2" s="4">
        <v>0.113636</v>
      </c>
      <c r="BB2" s="4">
        <v>0.66666666666700003</v>
      </c>
      <c r="BC2" s="4">
        <v>0.380106</v>
      </c>
      <c r="BD2" t="s">
        <v>62</v>
      </c>
      <c r="BE2" t="s">
        <v>62</v>
      </c>
      <c r="BF2" t="s">
        <v>63</v>
      </c>
      <c r="BG2" s="4">
        <v>2.5000000000000001E-2</v>
      </c>
      <c r="BH2" s="4" t="s">
        <v>64</v>
      </c>
    </row>
    <row r="3" spans="1:60" ht="15" customHeight="1" x14ac:dyDescent="0.2">
      <c r="A3">
        <v>2</v>
      </c>
      <c r="B3">
        <v>1</v>
      </c>
      <c r="C3" t="s">
        <v>65</v>
      </c>
      <c r="D3" t="s">
        <v>66</v>
      </c>
      <c r="E3" t="s">
        <v>67</v>
      </c>
      <c r="F3" t="s">
        <v>311</v>
      </c>
      <c r="G3" t="s">
        <v>68</v>
      </c>
      <c r="H3" s="3">
        <v>22655523255.8139</v>
      </c>
      <c r="I3" s="3">
        <v>13831.210778000001</v>
      </c>
      <c r="J3" s="4">
        <v>0.71032600000000001</v>
      </c>
      <c r="K3" s="12">
        <v>222112.973096</v>
      </c>
      <c r="L3" s="4">
        <v>0.87935200000000002</v>
      </c>
      <c r="Q3" s="3">
        <v>110514747.58933599</v>
      </c>
      <c r="R3" s="4">
        <v>0.55618999999999996</v>
      </c>
      <c r="Y3" s="5">
        <v>0.14940000000000001</v>
      </c>
      <c r="Z3" s="5">
        <v>0.34975369458099997</v>
      </c>
      <c r="AA3" s="5">
        <v>1</v>
      </c>
      <c r="AB3" s="5">
        <v>1</v>
      </c>
      <c r="AC3" s="5">
        <v>1</v>
      </c>
      <c r="AD3" s="4">
        <v>1</v>
      </c>
      <c r="AE3" s="14">
        <v>70.970321999999996</v>
      </c>
      <c r="AF3" s="4">
        <v>0.492537313433</v>
      </c>
      <c r="AG3" s="3">
        <v>4198.4066199999997</v>
      </c>
      <c r="AJ3" s="4">
        <v>0.63025210084000005</v>
      </c>
      <c r="AK3" s="9">
        <v>0.2</v>
      </c>
      <c r="AL3" s="4">
        <v>0.92682926829300005</v>
      </c>
      <c r="AM3">
        <v>0</v>
      </c>
      <c r="AN3" s="4">
        <v>1</v>
      </c>
      <c r="AO3" s="4">
        <v>0.13500000000000001</v>
      </c>
      <c r="AP3" s="4">
        <v>0.375</v>
      </c>
      <c r="AQ3" s="5">
        <v>0.41666599999999998</v>
      </c>
      <c r="AR3" s="4">
        <v>0.77032520325200005</v>
      </c>
      <c r="AS3" s="4">
        <v>0.125</v>
      </c>
      <c r="AT3" s="4">
        <v>0.25571725571699999</v>
      </c>
      <c r="AU3" s="4">
        <v>8.3333000000000004E-2</v>
      </c>
      <c r="AV3" s="4">
        <v>0.56167176350699999</v>
      </c>
      <c r="AW3" s="4">
        <v>0.125</v>
      </c>
      <c r="AX3" s="4">
        <v>0.71917098445600003</v>
      </c>
      <c r="AY3">
        <v>1</v>
      </c>
      <c r="AZ3">
        <v>1</v>
      </c>
      <c r="BA3" s="4">
        <v>0</v>
      </c>
      <c r="BB3" s="4">
        <v>0</v>
      </c>
      <c r="BD3" t="s">
        <v>63</v>
      </c>
      <c r="BE3" t="s">
        <v>63</v>
      </c>
      <c r="BF3" t="s">
        <v>63</v>
      </c>
      <c r="BH3" s="4" t="s">
        <v>69</v>
      </c>
    </row>
    <row r="4" spans="1:60" ht="15" customHeight="1" x14ac:dyDescent="0.2">
      <c r="A4">
        <v>3</v>
      </c>
      <c r="B4">
        <v>10</v>
      </c>
      <c r="C4" t="s">
        <v>70</v>
      </c>
      <c r="D4" t="s">
        <v>71</v>
      </c>
      <c r="E4" t="s">
        <v>67</v>
      </c>
      <c r="F4" t="s">
        <v>312</v>
      </c>
      <c r="G4" t="s">
        <v>72</v>
      </c>
      <c r="H4" s="3">
        <v>5558900000</v>
      </c>
      <c r="I4" s="3">
        <v>7197.6641799999998</v>
      </c>
      <c r="J4" s="4">
        <v>0.41249999999999998</v>
      </c>
      <c r="K4" s="12">
        <v>156386.091262</v>
      </c>
      <c r="L4" s="4">
        <v>0.96428599999999998</v>
      </c>
      <c r="Y4" s="5">
        <v>0.12709999999999999</v>
      </c>
      <c r="Z4" s="5">
        <v>0.33333333333300003</v>
      </c>
      <c r="AA4" s="5">
        <v>1</v>
      </c>
      <c r="AB4" s="5">
        <v>1</v>
      </c>
      <c r="AC4" s="5">
        <v>1</v>
      </c>
      <c r="AD4" s="4">
        <v>1</v>
      </c>
      <c r="AE4" s="14">
        <v>73.105529000000004</v>
      </c>
      <c r="AF4" s="4">
        <v>0.71428571428599996</v>
      </c>
      <c r="AG4" s="3">
        <v>2901.839993</v>
      </c>
      <c r="AH4" s="3">
        <v>18164.869902999999</v>
      </c>
      <c r="AI4" s="4">
        <v>0.99027799999999999</v>
      </c>
      <c r="AJ4" s="4">
        <v>0.63402217742</v>
      </c>
      <c r="AK4" s="9"/>
      <c r="AQ4" s="5">
        <v>0.4</v>
      </c>
      <c r="AR4" s="4">
        <v>0.74186991869899999</v>
      </c>
      <c r="AS4" s="4">
        <v>0.35714200000000002</v>
      </c>
      <c r="AT4" s="4">
        <v>0.81912681912700003</v>
      </c>
      <c r="AU4" s="4">
        <v>0.1</v>
      </c>
      <c r="AV4" s="4">
        <v>0.62283384301699996</v>
      </c>
      <c r="AW4" s="4">
        <v>7.1428000000000005E-2</v>
      </c>
      <c r="AX4" s="4">
        <v>0.61658031088099996</v>
      </c>
      <c r="AY4">
        <v>1</v>
      </c>
      <c r="AZ4">
        <v>1</v>
      </c>
      <c r="BA4" s="4">
        <v>6.6957000000000003E-2</v>
      </c>
      <c r="BB4" s="4">
        <v>0.50393700787399998</v>
      </c>
      <c r="BC4" s="4">
        <v>0.63392199999999999</v>
      </c>
      <c r="BD4" t="s">
        <v>63</v>
      </c>
      <c r="BE4" t="s">
        <v>62</v>
      </c>
      <c r="BF4" t="s">
        <v>63</v>
      </c>
      <c r="BH4" s="4" t="s">
        <v>69</v>
      </c>
    </row>
    <row r="5" spans="1:60" ht="15" customHeight="1" x14ac:dyDescent="0.2">
      <c r="A5">
        <v>4</v>
      </c>
      <c r="B5" t="s">
        <v>73</v>
      </c>
      <c r="C5" t="s">
        <v>74</v>
      </c>
      <c r="D5" t="s">
        <v>75</v>
      </c>
      <c r="E5" t="s">
        <v>76</v>
      </c>
      <c r="F5" t="s">
        <v>313</v>
      </c>
      <c r="G5" t="s">
        <v>77</v>
      </c>
      <c r="H5" s="3">
        <v>4071000000</v>
      </c>
      <c r="I5" s="3">
        <v>508.38296100000002</v>
      </c>
      <c r="J5" s="4">
        <v>0.48214299999999999</v>
      </c>
      <c r="K5" s="12">
        <v>21806.085992</v>
      </c>
      <c r="L5" s="4">
        <v>0.86418300000000003</v>
      </c>
      <c r="M5" s="3">
        <v>668.84543900000006</v>
      </c>
      <c r="N5" s="4">
        <v>0.62573500000000004</v>
      </c>
      <c r="S5" s="3">
        <v>496463414.63414598</v>
      </c>
      <c r="T5" s="4">
        <v>0.75543499999999997</v>
      </c>
      <c r="U5" s="3">
        <v>20355000000</v>
      </c>
      <c r="V5" s="4">
        <v>0.75568199999999996</v>
      </c>
      <c r="Y5" s="5">
        <v>4.1599999999999998E-2</v>
      </c>
      <c r="Z5" s="5">
        <v>0.29648241205999998</v>
      </c>
      <c r="AA5" s="5">
        <v>0.99270000000000003</v>
      </c>
      <c r="AB5" s="5">
        <v>0.97297297297300001</v>
      </c>
      <c r="AC5" s="5">
        <v>1</v>
      </c>
      <c r="AD5" s="4">
        <v>0.97727272727299996</v>
      </c>
      <c r="AE5" s="14"/>
      <c r="AF5" s="4">
        <v>0</v>
      </c>
      <c r="AJ5" s="4">
        <v>0</v>
      </c>
      <c r="AK5" s="9"/>
      <c r="AM5" s="10">
        <v>3.1199999999999999E-4</v>
      </c>
      <c r="AN5" s="4">
        <v>8.1967213115000007E-2</v>
      </c>
      <c r="AQ5" s="5">
        <v>0.33333299999999999</v>
      </c>
      <c r="AR5" s="4">
        <v>0.56504065040700002</v>
      </c>
      <c r="AS5" s="4">
        <v>0.28000000000000003</v>
      </c>
      <c r="AT5" s="4">
        <v>0.67151767151800001</v>
      </c>
      <c r="AU5" s="4">
        <v>0.111111</v>
      </c>
      <c r="AV5" s="4">
        <v>0.66156982670700004</v>
      </c>
      <c r="AW5" s="4">
        <v>0.24</v>
      </c>
      <c r="AX5" s="4">
        <v>0.86113989637300004</v>
      </c>
      <c r="AY5">
        <v>0</v>
      </c>
      <c r="AZ5">
        <v>1</v>
      </c>
      <c r="BH5" s="4" t="s">
        <v>69</v>
      </c>
    </row>
    <row r="6" spans="1:60" ht="15" customHeight="1" x14ac:dyDescent="0.2">
      <c r="A6">
        <v>5</v>
      </c>
      <c r="B6">
        <v>3</v>
      </c>
      <c r="C6" t="s">
        <v>78</v>
      </c>
      <c r="D6" t="s">
        <v>79</v>
      </c>
      <c r="E6" t="s">
        <v>80</v>
      </c>
      <c r="F6" t="s">
        <v>314</v>
      </c>
      <c r="G6" t="s">
        <v>81</v>
      </c>
      <c r="H6" s="3">
        <v>4386400000</v>
      </c>
      <c r="I6" s="3">
        <v>52746.512746</v>
      </c>
      <c r="J6" s="4">
        <v>0.711117</v>
      </c>
      <c r="K6" s="12">
        <v>456488.70850200002</v>
      </c>
      <c r="L6" s="4">
        <v>0.46857100000000002</v>
      </c>
      <c r="Y6" s="5">
        <v>0.27110000000000001</v>
      </c>
      <c r="Z6" s="5">
        <v>0.843304843305</v>
      </c>
      <c r="AA6" s="5">
        <v>0.932176</v>
      </c>
      <c r="AB6" s="5">
        <v>0.98823529411800004</v>
      </c>
      <c r="AC6" s="5">
        <v>0.427981</v>
      </c>
      <c r="AD6" s="4">
        <v>1</v>
      </c>
      <c r="AE6" s="14"/>
      <c r="AF6" s="4"/>
      <c r="AG6" s="3">
        <v>5089.4308940000001</v>
      </c>
      <c r="AH6" s="3">
        <v>9146.3414630000007</v>
      </c>
      <c r="AI6" s="4">
        <v>1.0543579999999999</v>
      </c>
      <c r="AJ6" s="4">
        <v>0.64223788539000004</v>
      </c>
      <c r="AK6" s="9"/>
      <c r="AO6" s="4">
        <v>0.14000000000000001</v>
      </c>
      <c r="AP6" s="4">
        <v>0.51282051282100005</v>
      </c>
      <c r="AQ6" s="5">
        <v>0.45454499999999998</v>
      </c>
      <c r="AR6" s="4">
        <v>0.87475149105399996</v>
      </c>
      <c r="AS6" s="4">
        <v>0.54545399999999999</v>
      </c>
      <c r="AT6" s="4">
        <v>0.97975708502000003</v>
      </c>
      <c r="AU6" s="4">
        <v>9.0909000000000004E-2</v>
      </c>
      <c r="AV6" s="4">
        <v>0.584428715875</v>
      </c>
      <c r="AW6" s="4">
        <v>9.0909000000000004E-2</v>
      </c>
      <c r="AX6" s="4">
        <v>0.65534979423899997</v>
      </c>
      <c r="AY6">
        <v>1</v>
      </c>
      <c r="AZ6">
        <v>0</v>
      </c>
      <c r="BD6" t="s">
        <v>63</v>
      </c>
      <c r="BE6" t="s">
        <v>63</v>
      </c>
      <c r="BH6" s="4" t="s">
        <v>69</v>
      </c>
    </row>
    <row r="7" spans="1:60" ht="15" customHeight="1" x14ac:dyDescent="0.2">
      <c r="A7">
        <v>6</v>
      </c>
      <c r="B7">
        <v>19</v>
      </c>
      <c r="C7" t="s">
        <v>82</v>
      </c>
      <c r="D7" t="s">
        <v>66</v>
      </c>
      <c r="E7" t="s">
        <v>67</v>
      </c>
      <c r="F7" t="s">
        <v>315</v>
      </c>
      <c r="G7" t="s">
        <v>83</v>
      </c>
      <c r="H7" s="3">
        <v>1464429000</v>
      </c>
      <c r="I7" s="3">
        <v>1720.5500850000001</v>
      </c>
      <c r="J7" s="4">
        <v>0.144565</v>
      </c>
      <c r="K7" s="12">
        <v>25868.276483000001</v>
      </c>
      <c r="L7" s="4">
        <v>0.13225300000000001</v>
      </c>
      <c r="Q7" s="3" t="s">
        <v>84</v>
      </c>
      <c r="R7" s="4">
        <v>0.75</v>
      </c>
      <c r="V7" s="4">
        <f>(0.2125*AA6)+(0.2125*AB6)</f>
        <v>0.40808740000007504</v>
      </c>
      <c r="Y7" s="5">
        <v>3.5999999999999997E-2</v>
      </c>
      <c r="Z7" s="5">
        <v>3.9408866995E-2</v>
      </c>
      <c r="AA7" s="5">
        <v>1</v>
      </c>
      <c r="AB7" s="5">
        <v>1</v>
      </c>
      <c r="AC7" s="5">
        <v>1</v>
      </c>
      <c r="AD7" s="4">
        <v>1</v>
      </c>
      <c r="AE7" s="14">
        <v>791.82869400000004</v>
      </c>
      <c r="AF7" s="4">
        <v>0.417910447761</v>
      </c>
      <c r="AH7" s="3">
        <v>7159.5</v>
      </c>
      <c r="AI7" s="4">
        <v>0.62238899999999997</v>
      </c>
      <c r="AJ7" s="4">
        <v>0</v>
      </c>
      <c r="AK7" s="9">
        <v>0.3</v>
      </c>
      <c r="AL7" s="4">
        <v>0.82926829268299995</v>
      </c>
      <c r="AM7">
        <v>0</v>
      </c>
      <c r="AN7" s="4">
        <v>1</v>
      </c>
      <c r="AQ7" s="5">
        <v>0.33333299999999999</v>
      </c>
      <c r="AR7" s="4">
        <v>0.56504065040700002</v>
      </c>
      <c r="AS7" s="4">
        <v>0</v>
      </c>
      <c r="AT7" s="4">
        <v>0</v>
      </c>
      <c r="AU7" s="4">
        <v>0.33333299999999999</v>
      </c>
      <c r="AV7" s="4">
        <v>0.92966360856300001</v>
      </c>
      <c r="AW7" s="4">
        <v>0.125</v>
      </c>
      <c r="AX7" s="4">
        <v>0.71917098445600003</v>
      </c>
      <c r="AY7">
        <v>0</v>
      </c>
      <c r="AZ7">
        <v>1</v>
      </c>
      <c r="BA7" s="4">
        <v>0.1</v>
      </c>
      <c r="BB7" s="4">
        <v>0.64566929133899997</v>
      </c>
      <c r="BF7" t="s">
        <v>63</v>
      </c>
      <c r="BH7" s="4" t="s">
        <v>69</v>
      </c>
    </row>
    <row r="8" spans="1:60" ht="15" customHeight="1" x14ac:dyDescent="0.2">
      <c r="A8" s="15" t="s">
        <v>307</v>
      </c>
      <c r="B8">
        <v>17</v>
      </c>
      <c r="C8" t="s">
        <v>85</v>
      </c>
      <c r="D8" t="s">
        <v>86</v>
      </c>
      <c r="E8" t="s">
        <v>67</v>
      </c>
      <c r="F8" t="s">
        <v>316</v>
      </c>
      <c r="G8" t="s">
        <v>87</v>
      </c>
      <c r="H8" s="3">
        <v>3679099678.4565902</v>
      </c>
      <c r="I8" s="3">
        <v>14130.92618</v>
      </c>
      <c r="J8" s="4">
        <v>0.921875</v>
      </c>
      <c r="K8" s="12">
        <v>95949.814272000003</v>
      </c>
      <c r="L8" s="4">
        <v>0.74473699999999998</v>
      </c>
      <c r="O8" s="3">
        <v>6131832.7974269995</v>
      </c>
      <c r="P8" s="4">
        <v>0.7</v>
      </c>
      <c r="Y8" s="5">
        <v>0.1163</v>
      </c>
      <c r="Z8" s="5">
        <v>0.223140495868</v>
      </c>
      <c r="AA8" s="5">
        <v>0.53024899999999997</v>
      </c>
      <c r="AB8" s="5">
        <v>0.875</v>
      </c>
      <c r="AC8" s="5">
        <v>0.94047400000000003</v>
      </c>
      <c r="AD8" s="4">
        <v>1</v>
      </c>
      <c r="AE8" s="14">
        <v>50.401795</v>
      </c>
      <c r="AF8" s="4">
        <v>0.3125</v>
      </c>
      <c r="AG8" s="3">
        <v>2805.5925440000001</v>
      </c>
      <c r="AH8" s="3">
        <v>20336.009086999999</v>
      </c>
      <c r="AI8" s="4">
        <v>0.95598000000000005</v>
      </c>
      <c r="AJ8" s="4">
        <v>0.42296965205999998</v>
      </c>
      <c r="AK8" s="9"/>
      <c r="AQ8" s="5">
        <v>0.33333299999999999</v>
      </c>
      <c r="AR8" s="4">
        <v>0.56504065040700002</v>
      </c>
      <c r="AS8" s="4">
        <v>0.42857099999999998</v>
      </c>
      <c r="AT8" s="4">
        <v>0.91891891891900002</v>
      </c>
      <c r="AU8" s="4">
        <v>0</v>
      </c>
      <c r="AV8" s="4">
        <v>0</v>
      </c>
      <c r="AW8" s="4">
        <v>0.28571400000000002</v>
      </c>
      <c r="AX8" s="4">
        <v>0.902590673575</v>
      </c>
      <c r="AY8">
        <v>1</v>
      </c>
      <c r="AZ8">
        <v>1</v>
      </c>
      <c r="BA8" s="4">
        <v>0.34782600000000002</v>
      </c>
      <c r="BB8" s="4">
        <v>0.98425196850399999</v>
      </c>
      <c r="BC8" s="4">
        <v>0.771428</v>
      </c>
      <c r="BD8" t="s">
        <v>63</v>
      </c>
      <c r="BE8" t="s">
        <v>62</v>
      </c>
      <c r="BF8" t="s">
        <v>62</v>
      </c>
      <c r="BH8" s="4" t="s">
        <v>88</v>
      </c>
    </row>
    <row r="9" spans="1:60" ht="15" customHeight="1" x14ac:dyDescent="0.2">
      <c r="A9" s="15" t="s">
        <v>307</v>
      </c>
      <c r="B9">
        <v>4</v>
      </c>
      <c r="C9" t="s">
        <v>97</v>
      </c>
      <c r="D9" t="s">
        <v>98</v>
      </c>
      <c r="E9" t="s">
        <v>67</v>
      </c>
      <c r="F9" t="s">
        <v>311</v>
      </c>
      <c r="G9" t="s">
        <v>99</v>
      </c>
      <c r="H9" s="3">
        <v>42013081395.348801</v>
      </c>
      <c r="I9" s="3">
        <v>25903.945887999998</v>
      </c>
      <c r="J9" s="4">
        <v>0.96052599999999999</v>
      </c>
      <c r="K9" s="12">
        <v>142876.85263800001</v>
      </c>
      <c r="L9" s="4">
        <v>0.89972600000000003</v>
      </c>
      <c r="O9" s="3">
        <v>7302812.6882229997</v>
      </c>
      <c r="P9" s="4">
        <v>0.87254900000000002</v>
      </c>
      <c r="Y9" s="5">
        <v>0.1527</v>
      </c>
      <c r="Z9" s="5">
        <v>0.38383838383800001</v>
      </c>
      <c r="AA9" s="5">
        <v>0.71001499999999995</v>
      </c>
      <c r="AB9" s="5">
        <v>1</v>
      </c>
      <c r="AC9" s="5">
        <v>0.67860500000000001</v>
      </c>
      <c r="AD9" s="4">
        <v>1</v>
      </c>
      <c r="AE9" s="14">
        <v>105.73652300000001</v>
      </c>
      <c r="AF9" s="4">
        <v>0.32</v>
      </c>
      <c r="AG9" s="3">
        <v>1539.712258</v>
      </c>
      <c r="AH9" s="3">
        <v>98054.763760999995</v>
      </c>
      <c r="AI9" s="4">
        <v>0.91457200000000005</v>
      </c>
      <c r="AJ9" s="4">
        <v>0.42225520495000002</v>
      </c>
      <c r="AK9" s="9"/>
      <c r="AM9" s="10"/>
      <c r="AO9" s="4">
        <v>0.18099999999999999</v>
      </c>
      <c r="AP9" s="4">
        <v>0.31578947368400001</v>
      </c>
      <c r="AQ9" s="5">
        <v>0.5</v>
      </c>
      <c r="AR9" s="4">
        <v>0.95731707317100001</v>
      </c>
      <c r="AS9" s="4">
        <v>0.4375</v>
      </c>
      <c r="AT9" s="4">
        <v>0.92307692307699996</v>
      </c>
      <c r="AU9" s="4">
        <v>0.28571400000000002</v>
      </c>
      <c r="AV9" s="4">
        <v>0.88481141692200005</v>
      </c>
      <c r="AW9" s="4">
        <v>0.3125</v>
      </c>
      <c r="AX9" s="4">
        <v>0.920207253886</v>
      </c>
      <c r="AY9">
        <v>1</v>
      </c>
      <c r="AZ9">
        <v>1</v>
      </c>
      <c r="BA9" s="4">
        <v>0.17422799999999999</v>
      </c>
      <c r="BB9" s="4">
        <v>0.81102362204699996</v>
      </c>
      <c r="BC9" s="4">
        <v>0.18426300000000001</v>
      </c>
      <c r="BD9" t="s">
        <v>63</v>
      </c>
      <c r="BE9" t="s">
        <v>63</v>
      </c>
      <c r="BF9" t="s">
        <v>63</v>
      </c>
      <c r="BG9" s="4">
        <v>0.01</v>
      </c>
      <c r="BH9" s="4" t="s">
        <v>88</v>
      </c>
    </row>
    <row r="10" spans="1:60" ht="15" customHeight="1" x14ac:dyDescent="0.2">
      <c r="A10">
        <v>8</v>
      </c>
      <c r="B10" t="s">
        <v>73</v>
      </c>
      <c r="C10" t="s">
        <v>89</v>
      </c>
      <c r="D10" t="s">
        <v>90</v>
      </c>
      <c r="E10" t="s">
        <v>67</v>
      </c>
      <c r="F10" t="s">
        <v>311</v>
      </c>
      <c r="G10" t="s">
        <v>91</v>
      </c>
      <c r="H10" s="3">
        <v>14822409883.7209</v>
      </c>
      <c r="I10" s="3">
        <v>30810.312258999998</v>
      </c>
      <c r="J10" s="4">
        <v>0.96471300000000004</v>
      </c>
      <c r="K10" s="12">
        <v>514577.67344899999</v>
      </c>
      <c r="L10" s="4">
        <v>0.97464399999999995</v>
      </c>
      <c r="M10" s="3">
        <v>26789.101542</v>
      </c>
      <c r="N10" s="4">
        <v>0.75980400000000003</v>
      </c>
      <c r="O10" s="3">
        <v>1119010.258472</v>
      </c>
      <c r="P10" s="4">
        <v>0.38551800000000003</v>
      </c>
      <c r="Q10" s="3">
        <v>66171472.695182003</v>
      </c>
      <c r="R10" s="4">
        <v>0.39853</v>
      </c>
      <c r="Y10" s="5">
        <v>0.2392</v>
      </c>
      <c r="Z10" s="5">
        <v>0.78199052132699998</v>
      </c>
      <c r="AA10" s="5">
        <v>1</v>
      </c>
      <c r="AB10" s="5">
        <v>0.94736842105300001</v>
      </c>
      <c r="AC10" s="5">
        <v>1</v>
      </c>
      <c r="AD10" s="4">
        <v>0.97368421052599996</v>
      </c>
      <c r="AE10" s="14">
        <v>28.116077000000001</v>
      </c>
      <c r="AF10" s="4">
        <v>0.62962962963000002</v>
      </c>
      <c r="AG10" s="3">
        <v>15095.30558</v>
      </c>
      <c r="AH10" s="3">
        <v>3164.343335</v>
      </c>
      <c r="AJ10" s="4">
        <v>0.75</v>
      </c>
      <c r="AK10" s="9">
        <v>7.15</v>
      </c>
      <c r="AL10" s="4">
        <v>2.2222222222000002E-2</v>
      </c>
      <c r="AM10" s="10">
        <v>1.9000000000000001E-4</v>
      </c>
      <c r="AN10" s="4">
        <v>1.8181818182000001E-2</v>
      </c>
      <c r="AO10" s="4">
        <v>7.6600000000000001E-2</v>
      </c>
      <c r="AP10" s="4">
        <v>0.74545454545500001</v>
      </c>
      <c r="AQ10" s="5">
        <v>0.3</v>
      </c>
      <c r="AR10" s="4">
        <v>0.40556660039800002</v>
      </c>
      <c r="AS10" s="4">
        <v>0.111111</v>
      </c>
      <c r="AT10" s="4">
        <v>0.206477732794</v>
      </c>
      <c r="AU10" s="4">
        <v>0</v>
      </c>
      <c r="AV10" s="4">
        <v>0</v>
      </c>
      <c r="AW10" s="4">
        <v>0</v>
      </c>
      <c r="AX10" s="4">
        <v>0</v>
      </c>
      <c r="AY10">
        <v>1</v>
      </c>
      <c r="AZ10">
        <v>1</v>
      </c>
      <c r="BA10" s="4">
        <v>9.9049999999999999E-2</v>
      </c>
      <c r="BB10" s="4">
        <v>0.60317460317500005</v>
      </c>
      <c r="BC10" s="4">
        <v>0.53312199999999998</v>
      </c>
      <c r="BD10" t="s">
        <v>63</v>
      </c>
      <c r="BE10" t="s">
        <v>63</v>
      </c>
      <c r="BF10" t="s">
        <v>63</v>
      </c>
      <c r="BH10" s="4" t="s">
        <v>88</v>
      </c>
    </row>
    <row r="11" spans="1:60" ht="15" customHeight="1" x14ac:dyDescent="0.2">
      <c r="A11">
        <v>9</v>
      </c>
      <c r="B11" t="s">
        <v>73</v>
      </c>
      <c r="C11" t="s">
        <v>92</v>
      </c>
      <c r="D11" t="s">
        <v>93</v>
      </c>
      <c r="E11" t="s">
        <v>67</v>
      </c>
      <c r="F11" t="s">
        <v>317</v>
      </c>
      <c r="G11" t="s">
        <v>94</v>
      </c>
      <c r="H11" s="3">
        <v>1986194033.7735701</v>
      </c>
      <c r="I11" s="3">
        <v>979.91506200000003</v>
      </c>
      <c r="J11" s="4">
        <v>0.83333299999999999</v>
      </c>
      <c r="K11" s="12">
        <v>7050.8236399999996</v>
      </c>
      <c r="L11" s="4">
        <v>0.8125</v>
      </c>
      <c r="Y11" s="5">
        <v>8.3999999999999995E-3</v>
      </c>
      <c r="Z11" s="5">
        <v>0.13636363636400001</v>
      </c>
      <c r="AA11" s="5">
        <v>1</v>
      </c>
      <c r="AB11" s="5">
        <v>1</v>
      </c>
      <c r="AC11" s="5">
        <v>1</v>
      </c>
      <c r="AD11" s="4">
        <v>0.9</v>
      </c>
      <c r="AE11" s="14"/>
      <c r="AF11" s="4"/>
      <c r="AG11" s="3">
        <v>2778.8955259999998</v>
      </c>
      <c r="AH11" s="3">
        <v>8554.4021890000004</v>
      </c>
      <c r="AI11" s="4">
        <v>0.67915099999999995</v>
      </c>
      <c r="AJ11" s="4">
        <v>0.65</v>
      </c>
      <c r="AK11" s="9">
        <v>1.0900000000000001</v>
      </c>
      <c r="AL11" s="4">
        <v>1</v>
      </c>
      <c r="AM11">
        <v>0</v>
      </c>
      <c r="AN11" s="4">
        <v>1</v>
      </c>
      <c r="AQ11" s="5">
        <v>0.230769</v>
      </c>
      <c r="AR11" s="4">
        <v>0.23061630218699999</v>
      </c>
      <c r="AS11" s="4">
        <v>0.16666600000000001</v>
      </c>
      <c r="AT11" s="4">
        <v>0.36234817813800002</v>
      </c>
      <c r="AU11" s="4">
        <v>0</v>
      </c>
      <c r="AV11" s="4">
        <v>0</v>
      </c>
      <c r="AW11" s="4">
        <v>0</v>
      </c>
      <c r="AX11" s="4">
        <v>0</v>
      </c>
      <c r="AY11">
        <v>0</v>
      </c>
      <c r="AZ11">
        <v>0</v>
      </c>
      <c r="BH11" s="4" t="s">
        <v>88</v>
      </c>
    </row>
    <row r="12" spans="1:60" ht="15" customHeight="1" x14ac:dyDescent="0.2">
      <c r="A12">
        <v>10</v>
      </c>
      <c r="B12">
        <v>9</v>
      </c>
      <c r="C12" t="s">
        <v>95</v>
      </c>
      <c r="D12" t="s">
        <v>79</v>
      </c>
      <c r="E12" t="s">
        <v>80</v>
      </c>
      <c r="F12" t="s">
        <v>314</v>
      </c>
      <c r="G12" t="s">
        <v>96</v>
      </c>
      <c r="H12" s="3">
        <v>7064098837.2093</v>
      </c>
      <c r="I12" s="3">
        <v>90678.252506000004</v>
      </c>
      <c r="J12" s="4">
        <v>0.84137899999999999</v>
      </c>
      <c r="K12" s="12">
        <v>498736.15060699999</v>
      </c>
      <c r="L12" s="4">
        <v>0.60077700000000001</v>
      </c>
      <c r="Y12" s="5">
        <v>0.14829999999999999</v>
      </c>
      <c r="Z12" s="5">
        <v>0.59593023255800004</v>
      </c>
      <c r="AA12" s="5">
        <v>0.67700000000000005</v>
      </c>
      <c r="AB12" s="5">
        <v>0.963855421687</v>
      </c>
      <c r="AC12" s="5">
        <v>0.40343299999999999</v>
      </c>
      <c r="AD12" s="4">
        <v>0.987951807229</v>
      </c>
      <c r="AE12" s="14">
        <v>28.95064</v>
      </c>
      <c r="AF12" s="4">
        <v>0.84126984127000004</v>
      </c>
      <c r="AG12" s="3">
        <v>3063.5586290000001</v>
      </c>
      <c r="AH12" s="3">
        <v>3177.023764</v>
      </c>
      <c r="AI12" s="4">
        <v>0.20161999999999999</v>
      </c>
      <c r="AJ12" s="4">
        <v>0.41871165644000002</v>
      </c>
      <c r="AK12" s="9"/>
      <c r="AQ12" s="5">
        <v>0.5</v>
      </c>
      <c r="AR12" s="4">
        <v>0.95731707317100001</v>
      </c>
      <c r="AS12" s="4">
        <v>0.45454499999999998</v>
      </c>
      <c r="AT12" s="4">
        <v>0.94386694386699999</v>
      </c>
      <c r="AU12" s="4">
        <v>0.2</v>
      </c>
      <c r="AV12" s="4">
        <v>0.80835881753299998</v>
      </c>
      <c r="AW12" s="4">
        <v>9.0909000000000004E-2</v>
      </c>
      <c r="AX12" s="4">
        <v>0.65388601036299998</v>
      </c>
      <c r="AY12">
        <v>1</v>
      </c>
      <c r="AZ12">
        <v>1</v>
      </c>
      <c r="BA12" s="4">
        <v>0.15468699999999999</v>
      </c>
      <c r="BB12" s="4">
        <v>0.75590551181099996</v>
      </c>
      <c r="BC12" s="4">
        <v>0.22714400000000001</v>
      </c>
      <c r="BH12" s="4" t="s">
        <v>88</v>
      </c>
    </row>
    <row r="13" spans="1:60" ht="15" customHeight="1" x14ac:dyDescent="0.2">
      <c r="A13">
        <v>12</v>
      </c>
      <c r="B13">
        <v>42</v>
      </c>
      <c r="C13" t="s">
        <v>100</v>
      </c>
      <c r="D13" t="s">
        <v>101</v>
      </c>
      <c r="E13" t="s">
        <v>80</v>
      </c>
      <c r="F13" t="s">
        <v>318</v>
      </c>
      <c r="G13" t="s">
        <v>102</v>
      </c>
      <c r="H13" s="3">
        <v>2738604670.9853301</v>
      </c>
      <c r="I13" s="3">
        <v>78.845294999999993</v>
      </c>
      <c r="J13" s="4">
        <v>0.22500000000000001</v>
      </c>
      <c r="K13" s="12">
        <v>842.74379299999998</v>
      </c>
      <c r="L13" s="4">
        <v>7.8599000000000002E-2</v>
      </c>
      <c r="Q13" s="3" t="s">
        <v>84</v>
      </c>
      <c r="R13" s="4">
        <v>0.75</v>
      </c>
      <c r="W13" s="3">
        <v>20591012.563799001</v>
      </c>
      <c r="X13" s="4">
        <v>0.875</v>
      </c>
      <c r="Y13" s="5">
        <v>9.9599999999999994E-2</v>
      </c>
      <c r="Z13" s="5">
        <v>0.35135135135099999</v>
      </c>
      <c r="AA13" s="5">
        <v>1</v>
      </c>
      <c r="AB13" s="5">
        <v>1</v>
      </c>
      <c r="AC13" s="5">
        <v>1</v>
      </c>
      <c r="AD13" s="4">
        <v>1</v>
      </c>
      <c r="AE13" s="14">
        <v>405.05863699999998</v>
      </c>
      <c r="AF13" s="4">
        <v>0.29411764705900001</v>
      </c>
      <c r="AG13" s="3">
        <v>1254.4489060000001</v>
      </c>
      <c r="AJ13" s="4">
        <v>0.27631578947000002</v>
      </c>
      <c r="AK13" s="9">
        <v>0.65</v>
      </c>
      <c r="AL13" s="4">
        <v>0.8</v>
      </c>
      <c r="AM13" s="10">
        <v>2.8200000000000002E-4</v>
      </c>
      <c r="AN13" s="4">
        <v>7.6923076923000003E-2</v>
      </c>
      <c r="AQ13" s="5">
        <v>0.111111</v>
      </c>
      <c r="AR13" s="4">
        <v>5.4878048780000001E-2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>
        <v>1</v>
      </c>
      <c r="AZ13">
        <v>1</v>
      </c>
      <c r="BD13" t="s">
        <v>63</v>
      </c>
      <c r="BF13" t="s">
        <v>63</v>
      </c>
      <c r="BH13" s="4" t="s">
        <v>88</v>
      </c>
    </row>
    <row r="14" spans="1:60" ht="15" customHeight="1" x14ac:dyDescent="0.2">
      <c r="A14">
        <v>13</v>
      </c>
      <c r="B14">
        <v>7</v>
      </c>
      <c r="C14" t="s">
        <v>103</v>
      </c>
      <c r="D14" t="s">
        <v>75</v>
      </c>
      <c r="E14" t="s">
        <v>76</v>
      </c>
      <c r="F14" t="s">
        <v>319</v>
      </c>
      <c r="G14" t="s">
        <v>104</v>
      </c>
      <c r="H14" s="3">
        <v>11636404494.382</v>
      </c>
      <c r="I14" s="3">
        <v>17858.202109000002</v>
      </c>
      <c r="J14" s="4">
        <v>0.84183399999999997</v>
      </c>
      <c r="K14" s="12">
        <v>5301.3232319999997</v>
      </c>
      <c r="L14" s="4">
        <v>0.666848</v>
      </c>
      <c r="M14" s="3">
        <v>5797.9095630000002</v>
      </c>
      <c r="N14" s="4">
        <v>0.71911800000000003</v>
      </c>
      <c r="S14" s="3">
        <v>5690173.3468859997</v>
      </c>
      <c r="T14" s="4">
        <v>0.71351699999999996</v>
      </c>
      <c r="U14" s="3">
        <v>18618247.191011</v>
      </c>
      <c r="V14" s="4">
        <v>0.63146899999999995</v>
      </c>
      <c r="Y14" s="5">
        <v>0.1201</v>
      </c>
      <c r="Z14" s="5">
        <v>0.68292682926799997</v>
      </c>
      <c r="AA14" s="5">
        <v>0.66079500000000002</v>
      </c>
      <c r="AB14" s="5">
        <v>0.55172413793099995</v>
      </c>
      <c r="AC14" s="5">
        <v>0.99235899999999999</v>
      </c>
      <c r="AD14" s="4">
        <v>0.81818181818199998</v>
      </c>
      <c r="AE14" s="14">
        <v>35.005611000000002</v>
      </c>
      <c r="AF14" s="4">
        <v>0.45679012345699999</v>
      </c>
      <c r="AG14" s="3">
        <v>7823.7486929999995</v>
      </c>
      <c r="AJ14" s="4">
        <v>0.47619047618999999</v>
      </c>
      <c r="AK14" s="9"/>
      <c r="AM14">
        <v>0</v>
      </c>
      <c r="AN14" s="4">
        <v>1</v>
      </c>
      <c r="AQ14" s="5">
        <v>0.5</v>
      </c>
      <c r="AR14" s="4">
        <v>0.95825049701800002</v>
      </c>
      <c r="AS14" s="4">
        <v>0.16666600000000001</v>
      </c>
      <c r="AT14" s="4">
        <v>0.36234817813800002</v>
      </c>
      <c r="AU14" s="4">
        <v>8.3333000000000004E-2</v>
      </c>
      <c r="AV14" s="4">
        <v>0.56218402426699998</v>
      </c>
      <c r="AW14" s="4">
        <v>0</v>
      </c>
      <c r="AX14" s="4">
        <v>0</v>
      </c>
      <c r="AY14">
        <v>1</v>
      </c>
      <c r="AZ14">
        <v>1</v>
      </c>
      <c r="BA14" s="4">
        <v>0.30828</v>
      </c>
      <c r="BB14" s="4">
        <v>0.97619047618999999</v>
      </c>
      <c r="BC14" s="4">
        <v>0.797906</v>
      </c>
      <c r="BD14" t="s">
        <v>63</v>
      </c>
      <c r="BE14" t="s">
        <v>63</v>
      </c>
      <c r="BF14" t="s">
        <v>63</v>
      </c>
      <c r="BH14" s="4" t="s">
        <v>88</v>
      </c>
    </row>
    <row r="15" spans="1:60" ht="15" customHeight="1" x14ac:dyDescent="0.2">
      <c r="A15">
        <v>14</v>
      </c>
      <c r="B15">
        <v>11</v>
      </c>
      <c r="C15" t="s">
        <v>105</v>
      </c>
      <c r="D15" t="s">
        <v>59</v>
      </c>
      <c r="E15" t="s">
        <v>60</v>
      </c>
      <c r="F15" t="s">
        <v>310</v>
      </c>
      <c r="G15" t="s">
        <v>106</v>
      </c>
      <c r="H15" s="3">
        <v>6200267379.6791401</v>
      </c>
      <c r="I15" s="3">
        <v>4376.8004140000003</v>
      </c>
      <c r="J15" s="4">
        <v>0.97656299999999996</v>
      </c>
      <c r="K15" s="12">
        <v>45238.274158</v>
      </c>
      <c r="L15" s="4">
        <v>0.97</v>
      </c>
      <c r="M15" s="3">
        <v>10799.037498</v>
      </c>
      <c r="N15" s="4">
        <v>0.88333300000000003</v>
      </c>
      <c r="O15" s="3">
        <v>4852.4354880000001</v>
      </c>
      <c r="P15" s="4">
        <v>0.1875</v>
      </c>
      <c r="U15" s="3" t="s">
        <v>107</v>
      </c>
      <c r="V15" s="4">
        <v>0.75</v>
      </c>
      <c r="Y15" s="5">
        <v>0.20180000000000001</v>
      </c>
      <c r="Z15" s="5">
        <v>0.63522012578599996</v>
      </c>
      <c r="AA15" s="5">
        <v>0.99879200000000001</v>
      </c>
      <c r="AB15" s="5">
        <v>0.71428571428599996</v>
      </c>
      <c r="AC15" s="5">
        <v>1</v>
      </c>
      <c r="AD15" s="4">
        <v>1</v>
      </c>
      <c r="AE15" s="14">
        <v>40.285952999999999</v>
      </c>
      <c r="AF15" s="4">
        <v>0.45714285714300001</v>
      </c>
      <c r="AG15" s="3">
        <v>1296.7605679999999</v>
      </c>
      <c r="AH15" s="3">
        <v>11284.904471</v>
      </c>
      <c r="AI15" s="4">
        <v>1.073421</v>
      </c>
      <c r="AJ15" s="4">
        <v>0.39903364968999999</v>
      </c>
      <c r="AK15" s="9">
        <v>0.23</v>
      </c>
      <c r="AL15" s="4">
        <v>0.875</v>
      </c>
      <c r="AM15">
        <v>0</v>
      </c>
      <c r="AN15" s="4">
        <v>1</v>
      </c>
      <c r="AQ15" s="5">
        <v>0.5</v>
      </c>
      <c r="AR15" s="4">
        <v>0.95731707317100001</v>
      </c>
      <c r="AS15" s="4">
        <v>0.3</v>
      </c>
      <c r="AT15" s="4">
        <v>0.725571725572</v>
      </c>
      <c r="AU15" s="4">
        <v>0.125</v>
      </c>
      <c r="AV15" s="4">
        <v>0.69520897043800001</v>
      </c>
      <c r="AW15" s="4">
        <v>0</v>
      </c>
      <c r="AX15" s="4">
        <v>0</v>
      </c>
      <c r="AY15">
        <v>1</v>
      </c>
      <c r="AZ15">
        <v>1</v>
      </c>
      <c r="BD15" t="s">
        <v>63</v>
      </c>
      <c r="BE15" t="s">
        <v>63</v>
      </c>
      <c r="BF15" t="s">
        <v>63</v>
      </c>
      <c r="BH15" s="4" t="s">
        <v>88</v>
      </c>
    </row>
    <row r="16" spans="1:60" ht="15" customHeight="1" x14ac:dyDescent="0.2">
      <c r="A16">
        <v>15</v>
      </c>
      <c r="B16">
        <v>21</v>
      </c>
      <c r="C16" t="s">
        <v>108</v>
      </c>
      <c r="D16" t="s">
        <v>109</v>
      </c>
      <c r="E16" t="s">
        <v>110</v>
      </c>
      <c r="F16" t="s">
        <v>109</v>
      </c>
      <c r="G16" t="s">
        <v>111</v>
      </c>
      <c r="H16" s="3">
        <v>52591137549.407097</v>
      </c>
      <c r="I16" s="3">
        <v>28256.969819999998</v>
      </c>
      <c r="J16" s="4">
        <v>0.235565</v>
      </c>
      <c r="K16" s="12">
        <v>623504.47138600005</v>
      </c>
      <c r="L16" s="4">
        <v>0.57493700000000003</v>
      </c>
      <c r="Y16" s="5">
        <v>0.18859999999999999</v>
      </c>
      <c r="Z16" s="5">
        <v>0.67955801105000002</v>
      </c>
      <c r="AA16" s="5">
        <v>0.242671</v>
      </c>
      <c r="AB16" s="5">
        <v>0.97560975609800005</v>
      </c>
      <c r="AE16" s="14">
        <v>7.8221340000000001</v>
      </c>
      <c r="AF16" s="4">
        <v>0.83896103896100005</v>
      </c>
      <c r="AG16" s="3">
        <v>8471.6045720000002</v>
      </c>
      <c r="AH16" s="3">
        <v>901137.52059800003</v>
      </c>
      <c r="AI16" s="4">
        <v>1.265517</v>
      </c>
      <c r="AJ16" s="4">
        <v>0.88223337682000003</v>
      </c>
      <c r="AK16" s="9"/>
      <c r="AM16" s="10"/>
      <c r="AO16" s="4">
        <v>0.08</v>
      </c>
      <c r="AP16" s="4">
        <v>0.77631578947400004</v>
      </c>
      <c r="AQ16" s="5">
        <v>0.375</v>
      </c>
      <c r="AR16" s="4">
        <v>0.68292682926799997</v>
      </c>
      <c r="AS16" s="4">
        <v>0.14285700000000001</v>
      </c>
      <c r="AT16" s="4">
        <v>0.29937629937600002</v>
      </c>
      <c r="AU16" s="4">
        <v>0.25</v>
      </c>
      <c r="AV16" s="4">
        <v>0.86034658511700002</v>
      </c>
      <c r="AW16" s="4">
        <v>0.114285</v>
      </c>
      <c r="AX16" s="4">
        <v>0.69015544041499999</v>
      </c>
      <c r="AY16">
        <v>1</v>
      </c>
      <c r="AZ16">
        <v>1</v>
      </c>
      <c r="BA16" s="4">
        <v>0.16666600000000001</v>
      </c>
      <c r="BB16" s="4">
        <v>0.79527559055099994</v>
      </c>
      <c r="BC16" s="4">
        <v>0.39713799999999999</v>
      </c>
      <c r="BD16" t="s">
        <v>63</v>
      </c>
      <c r="BE16" t="s">
        <v>63</v>
      </c>
      <c r="BF16" t="s">
        <v>63</v>
      </c>
      <c r="BH16" s="4" t="s">
        <v>88</v>
      </c>
    </row>
    <row r="17" spans="1:60" ht="15" customHeight="1" x14ac:dyDescent="0.2">
      <c r="A17">
        <v>16</v>
      </c>
      <c r="B17" t="s">
        <v>73</v>
      </c>
      <c r="C17" t="s">
        <v>112</v>
      </c>
      <c r="D17" t="s">
        <v>101</v>
      </c>
      <c r="E17" t="s">
        <v>67</v>
      </c>
      <c r="F17" t="s">
        <v>320</v>
      </c>
      <c r="G17" t="s">
        <v>113</v>
      </c>
      <c r="H17" s="3">
        <v>4488372093.0232496</v>
      </c>
      <c r="I17" s="3">
        <v>246.86999900000001</v>
      </c>
      <c r="J17" s="4">
        <v>0.48749999999999999</v>
      </c>
      <c r="K17" s="12">
        <v>2349.9330319999999</v>
      </c>
      <c r="L17" s="4">
        <v>0.47159099999999998</v>
      </c>
      <c r="Q17" s="3" t="s">
        <v>84</v>
      </c>
      <c r="R17" s="4">
        <v>0.75</v>
      </c>
      <c r="W17" s="3" t="s">
        <v>114</v>
      </c>
      <c r="X17" s="4">
        <v>0.75</v>
      </c>
      <c r="Y17" s="5">
        <v>0.14119999999999999</v>
      </c>
      <c r="Z17" s="5">
        <v>0.56756756756799998</v>
      </c>
      <c r="AA17" s="5">
        <v>0.85</v>
      </c>
      <c r="AB17" s="5">
        <v>0.8</v>
      </c>
      <c r="AC17" s="5">
        <v>0.699577</v>
      </c>
      <c r="AD17" s="4">
        <v>0.75</v>
      </c>
      <c r="AE17" s="14">
        <v>46.451514000000003</v>
      </c>
      <c r="AF17" s="4">
        <v>0.58823529411800002</v>
      </c>
      <c r="AG17" s="3">
        <v>3521.9888689999998</v>
      </c>
      <c r="AH17" s="3">
        <v>25989.848899000001</v>
      </c>
      <c r="AI17" s="4">
        <v>0.895397</v>
      </c>
      <c r="AJ17" s="4">
        <v>0.71052631579000003</v>
      </c>
      <c r="AK17" s="9">
        <v>3.6</v>
      </c>
      <c r="AL17" s="4">
        <v>0.2</v>
      </c>
      <c r="AM17">
        <v>0</v>
      </c>
      <c r="AN17" s="4">
        <v>1</v>
      </c>
      <c r="AQ17" s="5">
        <v>0.5</v>
      </c>
      <c r="AR17" s="4">
        <v>0.95731707317100001</v>
      </c>
      <c r="AS17" s="4">
        <v>0.44444400000000001</v>
      </c>
      <c r="AT17" s="4">
        <v>0.935550935551</v>
      </c>
      <c r="AU17" s="4">
        <v>0</v>
      </c>
      <c r="AV17" s="4">
        <v>0</v>
      </c>
      <c r="AW17" s="4">
        <v>0</v>
      </c>
      <c r="AX17" s="4">
        <v>0</v>
      </c>
      <c r="AY17">
        <v>1</v>
      </c>
      <c r="AZ17">
        <v>1</v>
      </c>
      <c r="BA17" s="4">
        <v>0</v>
      </c>
      <c r="BB17" s="4">
        <v>0</v>
      </c>
      <c r="BD17" t="s">
        <v>63</v>
      </c>
      <c r="BE17" t="s">
        <v>62</v>
      </c>
      <c r="BF17" t="s">
        <v>63</v>
      </c>
      <c r="BH17" s="4" t="s">
        <v>88</v>
      </c>
    </row>
    <row r="18" spans="1:60" ht="15" customHeight="1" x14ac:dyDescent="0.2">
      <c r="A18">
        <v>17</v>
      </c>
      <c r="B18">
        <v>12</v>
      </c>
      <c r="C18" t="s">
        <v>115</v>
      </c>
      <c r="D18" t="s">
        <v>116</v>
      </c>
      <c r="E18" t="s">
        <v>67</v>
      </c>
      <c r="F18" t="s">
        <v>320</v>
      </c>
      <c r="G18" t="s">
        <v>117</v>
      </c>
      <c r="H18" s="3">
        <v>23668000000</v>
      </c>
      <c r="I18" s="3">
        <v>3763.078677</v>
      </c>
      <c r="J18" s="4">
        <v>0.39642899999999998</v>
      </c>
      <c r="K18" s="12">
        <v>35632.289466000002</v>
      </c>
      <c r="L18" s="4">
        <v>0.48749999999999999</v>
      </c>
      <c r="Y18" s="5">
        <v>0.1109</v>
      </c>
      <c r="Z18" s="5">
        <v>0.08</v>
      </c>
      <c r="AA18" s="5">
        <v>0.540265</v>
      </c>
      <c r="AB18" s="5">
        <v>0.91666666666700003</v>
      </c>
      <c r="AC18" s="5">
        <v>0.61365000000000003</v>
      </c>
      <c r="AD18" s="4">
        <v>1</v>
      </c>
      <c r="AE18" s="14">
        <v>265.85495900000001</v>
      </c>
      <c r="AF18" s="4">
        <v>0.72727272727299996</v>
      </c>
      <c r="AG18" s="3">
        <v>18415.841584000002</v>
      </c>
      <c r="AH18" s="3">
        <v>49257.425741999999</v>
      </c>
      <c r="AI18" s="4">
        <v>0.92523699999999998</v>
      </c>
      <c r="AJ18" s="4">
        <v>0.84375</v>
      </c>
      <c r="AK18" s="9"/>
      <c r="AQ18" s="5">
        <v>0.272727</v>
      </c>
      <c r="AR18" s="4">
        <v>0.31097560975600003</v>
      </c>
      <c r="AS18" s="4">
        <v>0.26666600000000001</v>
      </c>
      <c r="AT18" s="4">
        <v>0.62785862785900004</v>
      </c>
      <c r="AU18" s="4">
        <v>9.0909000000000004E-2</v>
      </c>
      <c r="AV18" s="4">
        <v>0.58409785932699998</v>
      </c>
      <c r="AW18" s="4">
        <v>0.33333299999999999</v>
      </c>
      <c r="AX18" s="4">
        <v>0.94196891191700005</v>
      </c>
      <c r="AY18">
        <v>1</v>
      </c>
      <c r="AZ18">
        <v>1</v>
      </c>
      <c r="BA18" s="4">
        <v>7.6980999999999994E-2</v>
      </c>
      <c r="BB18" s="4">
        <v>0.54330708661399996</v>
      </c>
      <c r="BC18" s="4">
        <v>0.23246</v>
      </c>
      <c r="BD18" t="s">
        <v>63</v>
      </c>
      <c r="BE18" t="s">
        <v>63</v>
      </c>
      <c r="BF18" t="s">
        <v>63</v>
      </c>
      <c r="BG18" s="4">
        <v>0.01</v>
      </c>
      <c r="BH18" s="4" t="s">
        <v>88</v>
      </c>
    </row>
    <row r="19" spans="1:60" ht="15" customHeight="1" x14ac:dyDescent="0.2">
      <c r="A19">
        <v>18</v>
      </c>
      <c r="B19">
        <v>2</v>
      </c>
      <c r="C19" t="s">
        <v>118</v>
      </c>
      <c r="D19" t="s">
        <v>119</v>
      </c>
      <c r="E19" t="s">
        <v>60</v>
      </c>
      <c r="F19" t="s">
        <v>321</v>
      </c>
      <c r="G19" t="s">
        <v>120</v>
      </c>
      <c r="H19" s="3">
        <v>1472143895.34883</v>
      </c>
      <c r="I19" s="3">
        <v>3134.9825059999998</v>
      </c>
      <c r="J19" s="4">
        <v>0.83389100000000005</v>
      </c>
      <c r="K19" s="12">
        <v>43041.367579999998</v>
      </c>
      <c r="L19" s="4">
        <v>0.877417</v>
      </c>
      <c r="M19" s="3">
        <v>1194.921992</v>
      </c>
      <c r="N19" s="4">
        <v>0.63766400000000001</v>
      </c>
      <c r="Y19" s="5">
        <v>0.12920000000000001</v>
      </c>
      <c r="Z19" s="5">
        <v>0.20333333333299999</v>
      </c>
      <c r="AA19" s="5">
        <v>0.20393600000000001</v>
      </c>
      <c r="AB19" s="5">
        <v>0.92307692307699996</v>
      </c>
      <c r="AC19" s="5">
        <v>0.96601599999999999</v>
      </c>
      <c r="AD19" s="4">
        <v>0.97297297297300001</v>
      </c>
      <c r="AE19" s="14">
        <v>37.280534000000003</v>
      </c>
      <c r="AF19" s="4">
        <v>0.69047619047599995</v>
      </c>
      <c r="AG19" s="3">
        <v>128.32445799999999</v>
      </c>
      <c r="AH19" s="3">
        <v>2480.9395399999999</v>
      </c>
      <c r="AI19" s="4">
        <v>0.44615300000000002</v>
      </c>
      <c r="AJ19" s="4">
        <v>4.0697674420000003E-2</v>
      </c>
      <c r="AK19" s="9">
        <v>0.2</v>
      </c>
      <c r="AL19" s="4">
        <v>0.9375</v>
      </c>
      <c r="AO19" s="4">
        <v>0.14000000000000001</v>
      </c>
      <c r="AP19" s="4">
        <v>0.56140350877199996</v>
      </c>
      <c r="AQ19" s="5">
        <v>0.5</v>
      </c>
      <c r="AR19" s="4">
        <v>0.95731707317100001</v>
      </c>
      <c r="AS19" s="4">
        <v>0.375</v>
      </c>
      <c r="AT19" s="4">
        <v>0.844074844075</v>
      </c>
      <c r="AU19" s="4">
        <v>0</v>
      </c>
      <c r="AV19" s="4">
        <v>0</v>
      </c>
      <c r="AW19" s="4">
        <v>0</v>
      </c>
      <c r="AX19" s="4">
        <v>0</v>
      </c>
      <c r="AY19">
        <v>1</v>
      </c>
      <c r="AZ19">
        <v>1</v>
      </c>
      <c r="BA19" s="4">
        <v>7.8623999999999999E-2</v>
      </c>
      <c r="BB19" s="4">
        <v>0.55118110236200002</v>
      </c>
      <c r="BC19" s="4">
        <v>0.72286499999999998</v>
      </c>
      <c r="BD19" t="s">
        <v>63</v>
      </c>
      <c r="BE19" t="s">
        <v>63</v>
      </c>
      <c r="BF19" t="s">
        <v>63</v>
      </c>
      <c r="BH19" s="4" t="s">
        <v>121</v>
      </c>
    </row>
    <row r="20" spans="1:60" ht="15" customHeight="1" x14ac:dyDescent="0.2">
      <c r="A20">
        <v>19</v>
      </c>
      <c r="B20" t="s">
        <v>73</v>
      </c>
      <c r="C20" t="s">
        <v>122</v>
      </c>
      <c r="D20" t="s">
        <v>66</v>
      </c>
      <c r="E20" t="s">
        <v>67</v>
      </c>
      <c r="F20" t="s">
        <v>315</v>
      </c>
      <c r="G20" t="s">
        <v>123</v>
      </c>
      <c r="H20" s="3">
        <v>15282122093.023199</v>
      </c>
      <c r="I20" s="3">
        <v>62061.899338000003</v>
      </c>
      <c r="J20" s="4">
        <v>0.96250000000000002</v>
      </c>
      <c r="K20" s="12">
        <v>734717.40831800003</v>
      </c>
      <c r="L20" s="4">
        <v>0.97872400000000004</v>
      </c>
      <c r="Q20" s="3">
        <v>3457493686.20435</v>
      </c>
      <c r="R20" s="4">
        <v>0.8125</v>
      </c>
      <c r="Y20" s="5">
        <v>0.2064</v>
      </c>
      <c r="Z20" s="5">
        <v>0.68472906403900002</v>
      </c>
      <c r="AA20" s="5">
        <v>0.671821</v>
      </c>
      <c r="AB20" s="5">
        <v>0.88571428571400002</v>
      </c>
      <c r="AC20" s="5">
        <v>6.8792000000000006E-2</v>
      </c>
      <c r="AD20" s="4">
        <v>0.79411764705900001</v>
      </c>
      <c r="AE20" s="14">
        <v>73.098568</v>
      </c>
      <c r="AF20" s="4">
        <v>0.477611940299</v>
      </c>
      <c r="AG20" s="3">
        <v>6523.5487359999997</v>
      </c>
      <c r="AH20" s="3">
        <v>12750.467192</v>
      </c>
      <c r="AI20" s="4">
        <v>0.76247200000000004</v>
      </c>
      <c r="AJ20" s="4">
        <v>0.68697478992000005</v>
      </c>
      <c r="AK20" s="9">
        <v>0.32</v>
      </c>
      <c r="AL20" s="4">
        <v>0.80487804878000002</v>
      </c>
      <c r="AM20" s="10">
        <v>1.5E-5</v>
      </c>
      <c r="AN20" s="4">
        <v>0.16</v>
      </c>
      <c r="AO20" s="4">
        <v>0.12</v>
      </c>
      <c r="AP20" s="4">
        <v>0.45833333333300003</v>
      </c>
      <c r="AQ20" s="5">
        <v>0.375</v>
      </c>
      <c r="AR20" s="4">
        <v>0.68292682926799997</v>
      </c>
      <c r="AS20" s="4">
        <v>0.14285700000000001</v>
      </c>
      <c r="AT20" s="4">
        <v>0.29937629937600002</v>
      </c>
      <c r="AU20" s="4">
        <v>0.25</v>
      </c>
      <c r="AV20" s="4">
        <v>0.86034658511700002</v>
      </c>
      <c r="AW20" s="4">
        <v>7.1428000000000005E-2</v>
      </c>
      <c r="AX20" s="4">
        <v>0.61658031088099996</v>
      </c>
      <c r="AY20">
        <v>1</v>
      </c>
      <c r="AZ20">
        <v>1</v>
      </c>
      <c r="BD20" t="s">
        <v>63</v>
      </c>
      <c r="BE20" t="s">
        <v>63</v>
      </c>
      <c r="BF20" t="s">
        <v>63</v>
      </c>
      <c r="BH20" s="4" t="s">
        <v>121</v>
      </c>
    </row>
    <row r="21" spans="1:60" ht="15" customHeight="1" x14ac:dyDescent="0.2">
      <c r="A21">
        <v>20</v>
      </c>
      <c r="B21">
        <v>18</v>
      </c>
      <c r="C21" t="s">
        <v>124</v>
      </c>
      <c r="D21" t="s">
        <v>125</v>
      </c>
      <c r="E21" t="s">
        <v>60</v>
      </c>
      <c r="F21" t="s">
        <v>322</v>
      </c>
      <c r="G21" t="s">
        <v>126</v>
      </c>
      <c r="H21" s="3">
        <v>3180064308.6816702</v>
      </c>
      <c r="I21" s="3">
        <v>177.246161</v>
      </c>
      <c r="J21" s="4">
        <v>0.24404699999999999</v>
      </c>
      <c r="K21" s="12">
        <v>4197.6170529999999</v>
      </c>
      <c r="L21" s="4">
        <v>0.42427900000000002</v>
      </c>
      <c r="O21" s="3">
        <v>33212.506748</v>
      </c>
      <c r="P21" s="4">
        <v>0.51249999999999996</v>
      </c>
      <c r="Y21" s="5">
        <v>3.1399999999999997E-2</v>
      </c>
      <c r="Z21" s="5">
        <v>8.5714285713999999E-2</v>
      </c>
      <c r="AA21" s="5">
        <v>0.91500000000000004</v>
      </c>
      <c r="AB21" s="5">
        <v>1</v>
      </c>
      <c r="AC21" s="5">
        <v>0.804616</v>
      </c>
      <c r="AD21" s="4">
        <v>1</v>
      </c>
      <c r="AE21" s="14">
        <v>59.360436</v>
      </c>
      <c r="AF21" s="4">
        <v>0.54545454545500005</v>
      </c>
      <c r="AG21" s="3">
        <v>1142.0762420000001</v>
      </c>
      <c r="AH21" s="3">
        <v>39320.053487999998</v>
      </c>
      <c r="AI21" s="4">
        <v>1.0147360000000001</v>
      </c>
      <c r="AJ21" s="4">
        <v>0.37076023391000001</v>
      </c>
      <c r="AK21" s="9"/>
      <c r="AQ21" s="5">
        <v>0.5</v>
      </c>
      <c r="AR21" s="4">
        <v>0.95731707317100001</v>
      </c>
      <c r="AS21" s="4">
        <v>8.3333000000000004E-2</v>
      </c>
      <c r="AT21" s="4">
        <v>0.135135135135</v>
      </c>
      <c r="AU21" s="4">
        <v>0</v>
      </c>
      <c r="AV21" s="4">
        <v>0</v>
      </c>
      <c r="AW21" s="4">
        <v>0</v>
      </c>
      <c r="AX21" s="4">
        <v>0</v>
      </c>
      <c r="AY21">
        <v>1</v>
      </c>
      <c r="AZ21">
        <v>1</v>
      </c>
      <c r="BA21" s="4">
        <v>0.25</v>
      </c>
      <c r="BB21" s="4">
        <v>0.93700787401600005</v>
      </c>
      <c r="BC21" s="4">
        <v>0.49479400000000001</v>
      </c>
      <c r="BD21" t="s">
        <v>63</v>
      </c>
      <c r="BE21" t="s">
        <v>62</v>
      </c>
      <c r="BF21" t="s">
        <v>63</v>
      </c>
      <c r="BG21" s="4">
        <v>2.5000000000000001E-2</v>
      </c>
      <c r="BH21" s="4" t="s">
        <v>121</v>
      </c>
    </row>
    <row r="22" spans="1:60" ht="15" customHeight="1" x14ac:dyDescent="0.2">
      <c r="A22">
        <v>21</v>
      </c>
      <c r="B22">
        <v>8</v>
      </c>
      <c r="C22" t="s">
        <v>127</v>
      </c>
      <c r="D22" t="s">
        <v>75</v>
      </c>
      <c r="E22" t="s">
        <v>76</v>
      </c>
      <c r="F22" t="s">
        <v>313</v>
      </c>
      <c r="G22" t="s">
        <v>128</v>
      </c>
      <c r="H22" s="3">
        <v>1211749000</v>
      </c>
      <c r="I22" s="3">
        <v>41.657020000000003</v>
      </c>
      <c r="J22" s="4">
        <v>0.15401799999999999</v>
      </c>
      <c r="K22" s="12">
        <v>596.49520900000005</v>
      </c>
      <c r="L22" s="4">
        <v>0.26602599999999998</v>
      </c>
      <c r="M22" s="3">
        <v>69.953042999999994</v>
      </c>
      <c r="N22" s="4">
        <v>0.44862200000000002</v>
      </c>
      <c r="S22" s="3">
        <v>2373651.3222329998</v>
      </c>
      <c r="T22" s="4">
        <v>0.56626299999999996</v>
      </c>
      <c r="U22" s="3">
        <v>2019581666.6666601</v>
      </c>
      <c r="V22" s="4">
        <v>0.82185799999999998</v>
      </c>
      <c r="Y22" s="5">
        <v>2.1100000000000001E-2</v>
      </c>
      <c r="Z22" s="5">
        <v>0.14572864321599999</v>
      </c>
      <c r="AA22" s="5">
        <v>0.83788499999999999</v>
      </c>
      <c r="AB22" s="5">
        <v>0.78378378378400004</v>
      </c>
      <c r="AC22" s="5">
        <v>0.90628200000000003</v>
      </c>
      <c r="AD22" s="4">
        <v>0.79545454545500005</v>
      </c>
      <c r="AE22" s="14">
        <v>26.587859000000002</v>
      </c>
      <c r="AF22" s="4">
        <v>0.66666666666700003</v>
      </c>
      <c r="AJ22" s="4">
        <v>0</v>
      </c>
      <c r="AK22" s="9"/>
      <c r="AM22">
        <v>0</v>
      </c>
      <c r="AN22" s="4">
        <v>1</v>
      </c>
      <c r="AQ22" s="5">
        <v>0.25</v>
      </c>
      <c r="AR22" s="4">
        <v>0.278455284553</v>
      </c>
      <c r="AS22" s="4">
        <v>0.14285700000000001</v>
      </c>
      <c r="AT22" s="4">
        <v>0.29937629937600002</v>
      </c>
      <c r="AU22" s="4">
        <v>0.25</v>
      </c>
      <c r="AV22" s="4">
        <v>0.86034658511700002</v>
      </c>
      <c r="AW22" s="4">
        <v>0</v>
      </c>
      <c r="AX22" s="4">
        <v>0</v>
      </c>
      <c r="AY22">
        <v>1</v>
      </c>
      <c r="AZ22">
        <v>1</v>
      </c>
      <c r="BA22" s="4">
        <v>8.6509000000000003E-2</v>
      </c>
      <c r="BB22" s="4">
        <v>0.57480314960599999</v>
      </c>
      <c r="BD22" t="s">
        <v>63</v>
      </c>
      <c r="BE22" t="s">
        <v>63</v>
      </c>
      <c r="BF22" t="s">
        <v>63</v>
      </c>
      <c r="BH22" s="4" t="s">
        <v>121</v>
      </c>
    </row>
    <row r="23" spans="1:60" ht="15" customHeight="1" x14ac:dyDescent="0.2">
      <c r="A23">
        <v>22</v>
      </c>
      <c r="B23">
        <v>14</v>
      </c>
      <c r="C23" t="s">
        <v>129</v>
      </c>
      <c r="D23" t="s">
        <v>119</v>
      </c>
      <c r="E23" t="s">
        <v>130</v>
      </c>
      <c r="F23" t="s">
        <v>323</v>
      </c>
      <c r="G23" t="s">
        <v>131</v>
      </c>
      <c r="H23" s="3">
        <v>6317900000</v>
      </c>
      <c r="I23" s="3">
        <v>5136.3787869999996</v>
      </c>
      <c r="J23" s="4">
        <v>0.84179300000000001</v>
      </c>
      <c r="K23" s="12">
        <v>65392.537389999998</v>
      </c>
      <c r="L23" s="4">
        <v>0.94107099999999999</v>
      </c>
      <c r="M23" s="3">
        <v>2599.9588469999999</v>
      </c>
      <c r="N23" s="4">
        <v>0.78638300000000005</v>
      </c>
      <c r="Y23" s="5">
        <v>0.14349999999999999</v>
      </c>
      <c r="Z23" s="5">
        <v>0.27242524916900002</v>
      </c>
      <c r="AA23" s="5">
        <v>0.49365599999999998</v>
      </c>
      <c r="AB23" s="5">
        <v>0.97435897435899999</v>
      </c>
      <c r="AC23" s="5">
        <v>7.1083999999999994E-2</v>
      </c>
      <c r="AD23" s="4">
        <v>0.91891891891900002</v>
      </c>
      <c r="AE23" s="14"/>
      <c r="AF23" s="4"/>
      <c r="AG23" s="3">
        <v>2128.5714280000002</v>
      </c>
      <c r="AH23" s="3">
        <v>82314.285713999998</v>
      </c>
      <c r="AI23" s="4">
        <v>0.85865400000000003</v>
      </c>
      <c r="AJ23" s="4">
        <v>0.53323385001000001</v>
      </c>
      <c r="AK23" s="9">
        <v>0.24</v>
      </c>
      <c r="AL23" s="4">
        <v>0.82758620689700002</v>
      </c>
      <c r="AO23" s="4">
        <v>0.18</v>
      </c>
      <c r="AP23" s="4">
        <v>0.34328358208999998</v>
      </c>
      <c r="AQ23" s="5">
        <v>0.36363600000000001</v>
      </c>
      <c r="AR23" s="4">
        <v>0.64612326043699997</v>
      </c>
      <c r="AS23" s="4">
        <v>0.16666600000000001</v>
      </c>
      <c r="AT23" s="4">
        <v>0.36234817813800002</v>
      </c>
      <c r="AU23" s="4">
        <v>0.272727</v>
      </c>
      <c r="AV23" s="4">
        <v>0.88169868554099995</v>
      </c>
      <c r="AW23" s="4">
        <v>0</v>
      </c>
      <c r="AX23" s="4">
        <v>0</v>
      </c>
      <c r="AY23">
        <v>1</v>
      </c>
      <c r="AZ23">
        <v>1</v>
      </c>
      <c r="BD23" t="s">
        <v>63</v>
      </c>
      <c r="BE23" t="s">
        <v>63</v>
      </c>
      <c r="BF23" t="s">
        <v>63</v>
      </c>
      <c r="BH23" s="4" t="s">
        <v>121</v>
      </c>
    </row>
    <row r="24" spans="1:60" ht="15" customHeight="1" x14ac:dyDescent="0.2">
      <c r="A24">
        <v>23</v>
      </c>
      <c r="B24">
        <v>35</v>
      </c>
      <c r="C24" t="s">
        <v>132</v>
      </c>
      <c r="D24" t="s">
        <v>133</v>
      </c>
      <c r="E24" t="s">
        <v>60</v>
      </c>
      <c r="F24" t="s">
        <v>321</v>
      </c>
      <c r="G24" t="s">
        <v>134</v>
      </c>
      <c r="H24" s="3">
        <v>2239850187.2659101</v>
      </c>
      <c r="I24" s="3">
        <v>818.06069600000001</v>
      </c>
      <c r="J24" s="4">
        <v>9.7852999999999996E-2</v>
      </c>
      <c r="K24" s="12">
        <v>8853.1627950000002</v>
      </c>
      <c r="L24" s="4">
        <v>0.102182</v>
      </c>
      <c r="Y24" s="5">
        <v>0.1663</v>
      </c>
      <c r="Z24" s="5">
        <v>0.46666666666700002</v>
      </c>
      <c r="AA24" s="5">
        <v>0.53158799999999995</v>
      </c>
      <c r="AB24" s="5">
        <v>1</v>
      </c>
      <c r="AC24" s="5">
        <v>0.11366999999999999</v>
      </c>
      <c r="AD24" s="4">
        <v>0.92753623188400003</v>
      </c>
      <c r="AE24" s="14">
        <v>35.229613000000001</v>
      </c>
      <c r="AF24" s="4">
        <v>0.428571428571</v>
      </c>
      <c r="AG24" s="3">
        <v>6977.6422789999997</v>
      </c>
      <c r="AJ24" s="4">
        <v>0.58741258741000002</v>
      </c>
      <c r="AK24" s="9"/>
      <c r="AO24" s="4">
        <v>0.11799999999999999</v>
      </c>
      <c r="AP24" s="4">
        <v>0.65454545454500002</v>
      </c>
      <c r="AQ24" s="5">
        <v>0.272727</v>
      </c>
      <c r="AR24" s="4">
        <v>0.31411530815099997</v>
      </c>
      <c r="AS24" s="4">
        <v>0.5</v>
      </c>
      <c r="AT24" s="4">
        <v>0.97368421052599996</v>
      </c>
      <c r="AU24" s="4">
        <v>0.45454499999999998</v>
      </c>
      <c r="AV24" s="4">
        <v>0.97775530839199998</v>
      </c>
      <c r="AW24" s="4">
        <v>0.375</v>
      </c>
      <c r="AX24" s="4">
        <v>0.952674897119</v>
      </c>
      <c r="AY24">
        <v>1</v>
      </c>
      <c r="AZ24">
        <v>1</v>
      </c>
      <c r="BA24" s="4">
        <v>0</v>
      </c>
      <c r="BB24" s="4">
        <v>0</v>
      </c>
      <c r="BC24" s="4">
        <v>0.11514099999999999</v>
      </c>
      <c r="BD24" t="s">
        <v>63</v>
      </c>
      <c r="BE24" t="s">
        <v>63</v>
      </c>
      <c r="BF24" t="s">
        <v>63</v>
      </c>
      <c r="BH24" s="4" t="s">
        <v>121</v>
      </c>
    </row>
    <row r="25" spans="1:60" ht="15" customHeight="1" x14ac:dyDescent="0.2">
      <c r="A25">
        <v>24</v>
      </c>
      <c r="B25">
        <v>25</v>
      </c>
      <c r="C25" t="s">
        <v>135</v>
      </c>
      <c r="D25" t="s">
        <v>75</v>
      </c>
      <c r="E25" t="s">
        <v>76</v>
      </c>
      <c r="F25" t="s">
        <v>319</v>
      </c>
      <c r="G25" t="s">
        <v>136</v>
      </c>
      <c r="H25" s="3">
        <v>56851744186.046501</v>
      </c>
      <c r="I25" s="3">
        <v>125.991163</v>
      </c>
      <c r="J25" s="4">
        <v>0.34647699999999998</v>
      </c>
      <c r="K25" s="12">
        <v>3712.2025910000002</v>
      </c>
      <c r="L25" s="4">
        <v>0.63858700000000002</v>
      </c>
      <c r="M25" s="3">
        <v>1128.8619229999999</v>
      </c>
      <c r="N25" s="4">
        <v>0.80588199999999999</v>
      </c>
      <c r="S25" s="3">
        <v>968975.73265000002</v>
      </c>
      <c r="T25" s="4">
        <v>0.37161100000000002</v>
      </c>
      <c r="U25" s="3">
        <v>48179444.225463003</v>
      </c>
      <c r="V25" s="4">
        <v>0.76398600000000005</v>
      </c>
      <c r="Y25" s="5">
        <v>6.8099999999999994E-2</v>
      </c>
      <c r="Z25" s="5">
        <v>0.44715447154499999</v>
      </c>
      <c r="AA25" s="5">
        <v>0.71565100000000004</v>
      </c>
      <c r="AB25" s="5">
        <v>0.56321839080500002</v>
      </c>
      <c r="AC25" s="5">
        <v>0.85178500000000001</v>
      </c>
      <c r="AD25" s="4">
        <v>0.65909090909099999</v>
      </c>
      <c r="AE25" s="14">
        <v>92.888080000000002</v>
      </c>
      <c r="AF25" s="4">
        <v>0.33333333333300003</v>
      </c>
      <c r="AG25" s="3">
        <v>10995.777620999999</v>
      </c>
      <c r="AH25" s="3">
        <v>348686.70231199998</v>
      </c>
      <c r="AI25" s="4">
        <v>0.89953799999999995</v>
      </c>
      <c r="AJ25" s="4">
        <v>0.64318433504999994</v>
      </c>
      <c r="AK25" s="9"/>
      <c r="AM25" s="10">
        <v>1.75E-4</v>
      </c>
      <c r="AN25" s="4">
        <v>0.177215189873</v>
      </c>
      <c r="AQ25" s="5">
        <v>0.42857099999999998</v>
      </c>
      <c r="AR25" s="4">
        <v>0.803180914513</v>
      </c>
      <c r="AS25" s="4">
        <v>0.272727</v>
      </c>
      <c r="AT25" s="4">
        <v>0.65991902834000005</v>
      </c>
      <c r="AU25" s="4">
        <v>0</v>
      </c>
      <c r="AV25" s="4">
        <v>0</v>
      </c>
      <c r="AW25" s="4">
        <v>0</v>
      </c>
      <c r="AX25" s="4">
        <v>0</v>
      </c>
      <c r="AY25">
        <v>1</v>
      </c>
      <c r="AZ25">
        <v>1</v>
      </c>
      <c r="BA25" s="4">
        <v>0.5</v>
      </c>
      <c r="BB25" s="4">
        <v>1</v>
      </c>
      <c r="BC25" s="4">
        <v>0.797906</v>
      </c>
      <c r="BD25" t="s">
        <v>63</v>
      </c>
      <c r="BE25" t="s">
        <v>63</v>
      </c>
      <c r="BF25" t="s">
        <v>63</v>
      </c>
      <c r="BG25" s="4">
        <v>0.05</v>
      </c>
      <c r="BH25" s="4" t="s">
        <v>121</v>
      </c>
    </row>
    <row r="26" spans="1:60" ht="15" customHeight="1" x14ac:dyDescent="0.2">
      <c r="A26">
        <v>25</v>
      </c>
      <c r="B26">
        <v>84</v>
      </c>
      <c r="C26" t="s">
        <v>137</v>
      </c>
      <c r="D26" t="s">
        <v>138</v>
      </c>
      <c r="E26" t="s">
        <v>139</v>
      </c>
      <c r="F26" t="s">
        <v>324</v>
      </c>
      <c r="G26" t="s">
        <v>140</v>
      </c>
      <c r="H26" s="3">
        <v>30564516129.0322</v>
      </c>
      <c r="I26" s="3">
        <v>47015.388694000001</v>
      </c>
      <c r="J26" s="4">
        <v>0.747255</v>
      </c>
      <c r="K26" s="12">
        <v>41583.131020000001</v>
      </c>
      <c r="L26" s="4">
        <v>0.19348799999999999</v>
      </c>
      <c r="Y26" s="5">
        <v>3.85E-2</v>
      </c>
      <c r="Z26" s="5">
        <v>7.5388026607999994E-2</v>
      </c>
      <c r="AA26" s="5">
        <v>0.56577900000000003</v>
      </c>
      <c r="AB26" s="5">
        <v>0.98550724637700005</v>
      </c>
      <c r="AC26" s="5">
        <v>0.381324</v>
      </c>
      <c r="AD26" s="4">
        <v>0.98550724637700005</v>
      </c>
      <c r="AE26" s="14">
        <v>70.271207000000004</v>
      </c>
      <c r="AF26" s="4">
        <v>0.46478873239399998</v>
      </c>
      <c r="AG26" s="3">
        <v>18402.951624000001</v>
      </c>
      <c r="AH26" s="3">
        <v>818625.87320799998</v>
      </c>
      <c r="AI26" s="4">
        <v>0.97961799999999999</v>
      </c>
      <c r="AJ26" s="4">
        <v>0.92201162529000003</v>
      </c>
      <c r="AK26" s="9">
        <v>0.28999999999999998</v>
      </c>
      <c r="AL26" s="4">
        <v>0.59016393442600001</v>
      </c>
      <c r="AO26" s="4">
        <v>0.17</v>
      </c>
      <c r="AP26" s="4">
        <v>0.61224489795899995</v>
      </c>
      <c r="AQ26" s="5">
        <v>0.41666599999999998</v>
      </c>
      <c r="AR26" s="4">
        <v>0.77534791252500002</v>
      </c>
      <c r="AS26" s="4">
        <v>0.272727</v>
      </c>
      <c r="AT26" s="4">
        <v>0.65991902834000005</v>
      </c>
      <c r="AU26" s="4">
        <v>0.16666600000000001</v>
      </c>
      <c r="AV26" s="4">
        <v>0.75733063700699998</v>
      </c>
      <c r="AW26" s="4">
        <v>0.18181800000000001</v>
      </c>
      <c r="AX26" s="4">
        <v>0.805555555556</v>
      </c>
      <c r="AY26">
        <v>1</v>
      </c>
      <c r="AZ26">
        <v>1</v>
      </c>
      <c r="BA26" s="4">
        <v>6.1394999999999998E-2</v>
      </c>
      <c r="BB26" s="4">
        <v>0.49206349206299999</v>
      </c>
      <c r="BD26" t="s">
        <v>63</v>
      </c>
      <c r="BE26" t="s">
        <v>63</v>
      </c>
      <c r="BF26" t="s">
        <v>63</v>
      </c>
      <c r="BG26" s="4">
        <v>0.05</v>
      </c>
      <c r="BH26" s="4" t="s">
        <v>121</v>
      </c>
    </row>
    <row r="27" spans="1:60" ht="15" customHeight="1" x14ac:dyDescent="0.2">
      <c r="A27">
        <v>26</v>
      </c>
      <c r="B27">
        <v>36</v>
      </c>
      <c r="C27" t="s">
        <v>141</v>
      </c>
      <c r="D27" t="s">
        <v>79</v>
      </c>
      <c r="E27" t="s">
        <v>139</v>
      </c>
      <c r="F27" t="s">
        <v>325</v>
      </c>
      <c r="G27" t="s">
        <v>142</v>
      </c>
      <c r="H27" s="3">
        <v>257637000000</v>
      </c>
      <c r="I27" s="3">
        <v>13736.956297000001</v>
      </c>
      <c r="J27" s="4">
        <v>0.20383999999999999</v>
      </c>
      <c r="K27" s="12">
        <v>38910.264309999999</v>
      </c>
      <c r="L27" s="4">
        <v>7.3465000000000003E-2</v>
      </c>
      <c r="Y27" s="5">
        <v>0.14249999999999999</v>
      </c>
      <c r="Z27" s="5">
        <v>0.57558139534899999</v>
      </c>
      <c r="AA27" s="5">
        <v>0.88769399999999998</v>
      </c>
      <c r="AB27" s="5">
        <v>0.975903614458</v>
      </c>
      <c r="AC27" s="5">
        <v>5.6512E-2</v>
      </c>
      <c r="AD27" s="4">
        <v>0.951807228916</v>
      </c>
      <c r="AE27" s="14"/>
      <c r="AF27" s="4">
        <v>0</v>
      </c>
      <c r="AG27" s="3">
        <v>5853.0351430000001</v>
      </c>
      <c r="AJ27" s="4">
        <v>0.63957055215000003</v>
      </c>
      <c r="AK27" s="9"/>
      <c r="AQ27" s="5">
        <v>0.272727</v>
      </c>
      <c r="AR27" s="4">
        <v>0.31097560975600003</v>
      </c>
      <c r="AS27" s="4">
        <v>0.2</v>
      </c>
      <c r="AT27" s="4">
        <v>0.48232848232800002</v>
      </c>
      <c r="AU27" s="4">
        <v>0.36363600000000001</v>
      </c>
      <c r="AV27" s="4">
        <v>0.94291539245699996</v>
      </c>
      <c r="AW27" s="4">
        <v>0.4</v>
      </c>
      <c r="AX27" s="4">
        <v>0.96165803108799996</v>
      </c>
      <c r="AY27">
        <v>1</v>
      </c>
      <c r="AZ27">
        <v>1</v>
      </c>
      <c r="BA27" s="4">
        <v>0</v>
      </c>
      <c r="BB27" s="4">
        <v>0</v>
      </c>
      <c r="BD27" t="s">
        <v>63</v>
      </c>
      <c r="BE27" t="s">
        <v>63</v>
      </c>
      <c r="BF27" t="s">
        <v>63</v>
      </c>
      <c r="BG27" s="4">
        <v>0.05</v>
      </c>
      <c r="BH27" s="4" t="s">
        <v>121</v>
      </c>
    </row>
    <row r="28" spans="1:60" ht="15" customHeight="1" x14ac:dyDescent="0.2">
      <c r="A28">
        <v>27</v>
      </c>
      <c r="B28">
        <v>45</v>
      </c>
      <c r="C28" t="s">
        <v>143</v>
      </c>
      <c r="D28" t="s">
        <v>119</v>
      </c>
      <c r="E28" t="s">
        <v>130</v>
      </c>
      <c r="F28" t="s">
        <v>323</v>
      </c>
      <c r="G28" t="s">
        <v>144</v>
      </c>
      <c r="H28" s="3">
        <v>1108287589.4988</v>
      </c>
      <c r="I28" s="3">
        <v>930.92731700000002</v>
      </c>
      <c r="J28" s="4">
        <v>0.163632</v>
      </c>
      <c r="K28" s="12">
        <v>8862.897363</v>
      </c>
      <c r="L28" s="4">
        <v>0.11096</v>
      </c>
      <c r="M28" s="3">
        <v>280.73549500000001</v>
      </c>
      <c r="N28" s="4">
        <v>0.13355300000000001</v>
      </c>
      <c r="Y28" s="5">
        <v>0.16420000000000001</v>
      </c>
      <c r="Z28" s="5">
        <v>0.36666666666699999</v>
      </c>
      <c r="AA28" s="5">
        <v>0.91364800000000002</v>
      </c>
      <c r="AB28" s="5">
        <v>1</v>
      </c>
      <c r="AC28" s="5">
        <v>1</v>
      </c>
      <c r="AD28" s="4">
        <v>1</v>
      </c>
      <c r="AE28" s="14">
        <v>58.407721000000002</v>
      </c>
      <c r="AF28" s="4">
        <v>0.64285714285700002</v>
      </c>
      <c r="AH28" s="3">
        <v>1576.555801</v>
      </c>
      <c r="AI28" s="4">
        <v>0.99595599999999995</v>
      </c>
      <c r="AJ28" s="4">
        <v>0</v>
      </c>
      <c r="AK28" s="9">
        <v>0.67</v>
      </c>
      <c r="AL28" s="4">
        <v>0.75</v>
      </c>
      <c r="AO28" s="4">
        <v>0.31</v>
      </c>
      <c r="AP28" s="4">
        <v>0.14035087719299999</v>
      </c>
      <c r="AQ28" s="5">
        <v>0.18181800000000001</v>
      </c>
      <c r="AR28" s="4">
        <v>0.14024390243900001</v>
      </c>
      <c r="AS28" s="4">
        <v>0.2</v>
      </c>
      <c r="AT28" s="4">
        <v>0.48232848232800002</v>
      </c>
      <c r="AU28" s="4">
        <v>0.36363600000000001</v>
      </c>
      <c r="AV28" s="4">
        <v>0.94291539245699996</v>
      </c>
      <c r="AW28" s="4">
        <v>0.4</v>
      </c>
      <c r="AX28" s="4">
        <v>0.96165803108799996</v>
      </c>
      <c r="AY28">
        <v>1</v>
      </c>
      <c r="AZ28">
        <v>1</v>
      </c>
      <c r="BD28" t="s">
        <v>63</v>
      </c>
      <c r="BE28" t="s">
        <v>62</v>
      </c>
      <c r="BF28" t="s">
        <v>62</v>
      </c>
      <c r="BH28" s="4" t="s">
        <v>121</v>
      </c>
    </row>
    <row r="29" spans="1:60" ht="15" customHeight="1" x14ac:dyDescent="0.2">
      <c r="A29">
        <v>28</v>
      </c>
      <c r="B29">
        <v>5</v>
      </c>
      <c r="C29" t="s">
        <v>145</v>
      </c>
      <c r="D29" t="s">
        <v>146</v>
      </c>
      <c r="E29" t="s">
        <v>147</v>
      </c>
      <c r="F29" t="s">
        <v>326</v>
      </c>
      <c r="G29" t="s">
        <v>148</v>
      </c>
      <c r="H29" s="3">
        <v>3214018359.8531199</v>
      </c>
      <c r="I29" s="3">
        <v>2101.0610879999999</v>
      </c>
      <c r="J29" s="4">
        <v>0.55580399999999996</v>
      </c>
      <c r="K29" s="12">
        <v>19968.428193</v>
      </c>
      <c r="L29" s="4">
        <v>0.36499999999999999</v>
      </c>
      <c r="M29" s="3">
        <v>887.43876999999998</v>
      </c>
      <c r="N29" s="4">
        <v>0.38500000000000001</v>
      </c>
      <c r="Y29" s="5">
        <v>0.1744</v>
      </c>
      <c r="Z29" s="5">
        <v>0.62790697674399998</v>
      </c>
      <c r="AA29" s="5">
        <v>0.73206800000000005</v>
      </c>
      <c r="AB29" s="5">
        <v>1</v>
      </c>
      <c r="AC29" s="5">
        <v>0.76347600000000004</v>
      </c>
      <c r="AD29" s="4">
        <v>1</v>
      </c>
      <c r="AE29" s="14">
        <v>23.792023</v>
      </c>
      <c r="AF29" s="4">
        <v>0.52830188679199996</v>
      </c>
      <c r="AG29" s="3">
        <v>5228.0423709999995</v>
      </c>
      <c r="AH29" s="3">
        <v>19044.513301999999</v>
      </c>
      <c r="AI29" s="4">
        <v>0.84504400000000002</v>
      </c>
      <c r="AJ29" s="4">
        <v>0.56692017222000002</v>
      </c>
      <c r="AK29" s="9"/>
      <c r="AQ29" s="5">
        <v>0.222222</v>
      </c>
      <c r="AR29" s="4">
        <v>0.22067594433400001</v>
      </c>
      <c r="AS29" s="4">
        <v>0.16666600000000001</v>
      </c>
      <c r="AT29" s="4">
        <v>0.36234817813800002</v>
      </c>
      <c r="AU29" s="4">
        <v>0.111111</v>
      </c>
      <c r="AV29" s="4">
        <v>0.66228513650200005</v>
      </c>
      <c r="AW29" s="4">
        <v>0</v>
      </c>
      <c r="AX29" s="4">
        <v>0</v>
      </c>
      <c r="AY29">
        <v>1</v>
      </c>
      <c r="AZ29">
        <v>1</v>
      </c>
      <c r="BC29" s="4">
        <v>3.9830000000000004E-3</v>
      </c>
      <c r="BD29" t="s">
        <v>63</v>
      </c>
      <c r="BE29" t="s">
        <v>63</v>
      </c>
      <c r="BF29" t="s">
        <v>63</v>
      </c>
      <c r="BG29" s="4">
        <v>0.01</v>
      </c>
      <c r="BH29" s="4" t="s">
        <v>121</v>
      </c>
    </row>
    <row r="30" spans="1:60" ht="15" customHeight="1" x14ac:dyDescent="0.2">
      <c r="A30">
        <v>29</v>
      </c>
      <c r="B30">
        <v>24</v>
      </c>
      <c r="C30" t="s">
        <v>149</v>
      </c>
      <c r="D30" t="s">
        <v>150</v>
      </c>
      <c r="E30" t="s">
        <v>151</v>
      </c>
      <c r="F30" t="s">
        <v>327</v>
      </c>
      <c r="G30" t="s">
        <v>123</v>
      </c>
      <c r="H30" s="3">
        <v>22017441860.465099</v>
      </c>
      <c r="I30" s="3">
        <v>635.51090599999998</v>
      </c>
      <c r="J30" s="4">
        <v>0.79415800000000003</v>
      </c>
      <c r="K30" s="12">
        <v>9381.1000679999997</v>
      </c>
      <c r="L30" s="4">
        <v>0.78968300000000002</v>
      </c>
      <c r="M30" s="3">
        <v>2376.9234430000001</v>
      </c>
      <c r="N30" s="4">
        <v>0.68489599999999995</v>
      </c>
      <c r="Q30" s="3">
        <v>6945565.2556670001</v>
      </c>
      <c r="R30" s="4">
        <v>0.40757599999999999</v>
      </c>
      <c r="S30" s="3">
        <v>20199487.945379999</v>
      </c>
      <c r="T30" s="4">
        <v>0.77983000000000002</v>
      </c>
      <c r="Y30" s="5">
        <v>8.7999999999999995E-2</v>
      </c>
      <c r="Z30" s="5">
        <v>0.34415584415599998</v>
      </c>
      <c r="AA30" s="5">
        <v>0.39252700000000001</v>
      </c>
      <c r="AB30" s="5">
        <v>0.94736842105300001</v>
      </c>
      <c r="AC30" s="5">
        <v>0.71016599999999996</v>
      </c>
      <c r="AD30" s="4">
        <v>0.96</v>
      </c>
      <c r="AE30" s="14">
        <v>23.131907999999999</v>
      </c>
      <c r="AF30" s="4">
        <v>0.71794871794899995</v>
      </c>
      <c r="AG30" s="3">
        <v>16408.427844999998</v>
      </c>
      <c r="AH30" s="3">
        <v>104417.26811</v>
      </c>
      <c r="AI30" s="4">
        <v>0.70564499999999997</v>
      </c>
      <c r="AJ30" s="4">
        <v>0.72222222221999999</v>
      </c>
      <c r="AK30" s="9">
        <v>0.2</v>
      </c>
      <c r="AL30" s="4">
        <v>0.83333333333299997</v>
      </c>
      <c r="AM30">
        <v>0</v>
      </c>
      <c r="AN30" s="4">
        <v>1</v>
      </c>
      <c r="AQ30" s="5">
        <v>0.33333299999999999</v>
      </c>
      <c r="AR30" s="4">
        <v>0.56504065040700002</v>
      </c>
      <c r="AS30" s="4">
        <v>0.33333299999999999</v>
      </c>
      <c r="AT30" s="4">
        <v>0.80457380457399996</v>
      </c>
      <c r="AU30" s="4">
        <v>0</v>
      </c>
      <c r="AV30" s="4">
        <v>0</v>
      </c>
      <c r="AW30" s="4">
        <v>0</v>
      </c>
      <c r="AX30" s="4">
        <v>0</v>
      </c>
      <c r="AY30">
        <v>1</v>
      </c>
      <c r="AZ30">
        <v>1</v>
      </c>
      <c r="BA30" s="4">
        <v>7.3095999999999994E-2</v>
      </c>
      <c r="BB30" s="4">
        <v>0.51968503936999999</v>
      </c>
      <c r="BC30" s="4">
        <v>0.257747</v>
      </c>
      <c r="BD30" t="s">
        <v>63</v>
      </c>
      <c r="BE30" t="s">
        <v>63</v>
      </c>
      <c r="BF30" t="s">
        <v>63</v>
      </c>
      <c r="BH30" s="4" t="s">
        <v>121</v>
      </c>
    </row>
    <row r="31" spans="1:60" ht="15" customHeight="1" x14ac:dyDescent="0.2">
      <c r="A31">
        <v>30</v>
      </c>
      <c r="B31">
        <v>33</v>
      </c>
      <c r="C31" t="s">
        <v>152</v>
      </c>
      <c r="D31" t="s">
        <v>153</v>
      </c>
      <c r="E31" t="s">
        <v>60</v>
      </c>
      <c r="F31" t="s">
        <v>321</v>
      </c>
      <c r="G31" t="s">
        <v>154</v>
      </c>
      <c r="H31" s="3">
        <v>12733100000</v>
      </c>
      <c r="I31" s="3">
        <v>1978.005398</v>
      </c>
      <c r="J31" s="4">
        <v>0.42632900000000001</v>
      </c>
      <c r="K31" s="12">
        <v>30832.467667000001</v>
      </c>
      <c r="L31" s="4">
        <v>0.53079799999999999</v>
      </c>
      <c r="Q31" s="3">
        <v>3478989071.03825</v>
      </c>
      <c r="R31" s="4">
        <v>0.71785699999999997</v>
      </c>
      <c r="Y31" s="5">
        <v>0.13400000000000001</v>
      </c>
      <c r="Z31" s="5">
        <v>0.23684210526300001</v>
      </c>
      <c r="AA31" s="5">
        <v>0.70775600000000005</v>
      </c>
      <c r="AB31" s="5">
        <v>1</v>
      </c>
      <c r="AC31" s="5">
        <v>0.52520599999999995</v>
      </c>
      <c r="AD31" s="4">
        <v>1</v>
      </c>
      <c r="AE31" s="14">
        <v>163.671166</v>
      </c>
      <c r="AF31" s="4">
        <v>0.39393939393900002</v>
      </c>
      <c r="AG31" s="3">
        <v>1280.8510630000001</v>
      </c>
      <c r="AH31" s="3">
        <v>101251.06382900001</v>
      </c>
      <c r="AI31" s="4">
        <v>0.91606900000000002</v>
      </c>
      <c r="AJ31" s="4">
        <v>0.45112500771000003</v>
      </c>
      <c r="AK31" s="9"/>
      <c r="AO31" s="4">
        <v>0.17</v>
      </c>
      <c r="AP31" s="4">
        <v>0.36</v>
      </c>
      <c r="AQ31" s="5">
        <v>0.41666599999999998</v>
      </c>
      <c r="AR31" s="4">
        <v>0.77534791252500002</v>
      </c>
      <c r="AS31" s="4">
        <v>0.34615299999999999</v>
      </c>
      <c r="AT31" s="4">
        <v>0.80971659919000005</v>
      </c>
      <c r="AU31" s="4">
        <v>0.16666600000000001</v>
      </c>
      <c r="AV31" s="4">
        <v>0.75733063700699998</v>
      </c>
      <c r="AW31" s="4">
        <v>0.230769</v>
      </c>
      <c r="AX31" s="4">
        <v>0.85596707818899997</v>
      </c>
      <c r="AY31">
        <v>0</v>
      </c>
      <c r="AZ31">
        <v>1</v>
      </c>
      <c r="BC31" s="4">
        <v>0.207284</v>
      </c>
      <c r="BD31" t="s">
        <v>63</v>
      </c>
      <c r="BE31" t="s">
        <v>63</v>
      </c>
      <c r="BF31" t="s">
        <v>63</v>
      </c>
      <c r="BG31" s="4">
        <v>2.5000000000000001E-2</v>
      </c>
      <c r="BH31" s="4" t="s">
        <v>121</v>
      </c>
    </row>
    <row r="32" spans="1:60" ht="15" customHeight="1" x14ac:dyDescent="0.2">
      <c r="A32">
        <v>31</v>
      </c>
      <c r="B32" t="s">
        <v>155</v>
      </c>
      <c r="C32" t="s">
        <v>156</v>
      </c>
      <c r="D32" t="s">
        <v>157</v>
      </c>
      <c r="E32" t="s">
        <v>158</v>
      </c>
      <c r="F32" t="s">
        <v>328</v>
      </c>
      <c r="G32" t="s">
        <v>159</v>
      </c>
      <c r="H32" s="3">
        <v>25647093023.255798</v>
      </c>
      <c r="I32" s="3">
        <v>92266.749205999993</v>
      </c>
      <c r="J32" s="4">
        <v>0.82971899999999998</v>
      </c>
      <c r="K32" s="12">
        <v>978971.41091800004</v>
      </c>
      <c r="L32" s="4">
        <v>0.87380000000000002</v>
      </c>
      <c r="Y32" s="5">
        <v>0.2646</v>
      </c>
      <c r="Z32" s="5">
        <v>0.63258785942499995</v>
      </c>
      <c r="AA32" s="5">
        <v>0.39357199999999998</v>
      </c>
      <c r="AB32" s="5">
        <v>1</v>
      </c>
      <c r="AC32" s="5">
        <v>0.24646299999999999</v>
      </c>
      <c r="AD32" s="4">
        <v>0.94285714285699995</v>
      </c>
      <c r="AE32" s="14">
        <v>132.10837699999999</v>
      </c>
      <c r="AF32" s="4">
        <v>0.36923076923100001</v>
      </c>
      <c r="AG32" s="3">
        <v>393.834881</v>
      </c>
      <c r="AH32" s="3">
        <v>1728.1202989999999</v>
      </c>
      <c r="AI32" s="4">
        <v>0.334648</v>
      </c>
      <c r="AJ32" s="4">
        <v>0.16326530612000001</v>
      </c>
      <c r="AK32" s="9"/>
      <c r="AO32" s="4">
        <v>0.25235999999999997</v>
      </c>
      <c r="AP32" s="4">
        <v>0.42424242424199998</v>
      </c>
      <c r="AQ32" s="5">
        <v>0.57142800000000005</v>
      </c>
      <c r="AR32" s="4">
        <v>0.98577235772399996</v>
      </c>
      <c r="AS32" s="4">
        <v>0.33333299999999999</v>
      </c>
      <c r="AT32" s="4">
        <v>0.80457380457399996</v>
      </c>
      <c r="AU32" s="4">
        <v>0.14285700000000001</v>
      </c>
      <c r="AV32" s="4">
        <v>0.71355759429200005</v>
      </c>
      <c r="AW32" s="4">
        <v>0</v>
      </c>
      <c r="AX32" s="4">
        <v>0</v>
      </c>
      <c r="AY32">
        <v>1</v>
      </c>
      <c r="AZ32">
        <v>1</v>
      </c>
      <c r="BA32" s="4">
        <v>0.23424600000000001</v>
      </c>
      <c r="BB32" s="4">
        <v>0.92125984252000004</v>
      </c>
      <c r="BD32" t="s">
        <v>63</v>
      </c>
      <c r="BE32" t="s">
        <v>63</v>
      </c>
      <c r="BF32" t="s">
        <v>63</v>
      </c>
      <c r="BG32" s="4">
        <v>0.05</v>
      </c>
      <c r="BH32" s="4" t="s">
        <v>160</v>
      </c>
    </row>
    <row r="33" spans="1:60" ht="15" customHeight="1" x14ac:dyDescent="0.2">
      <c r="A33">
        <v>32</v>
      </c>
      <c r="B33">
        <v>20</v>
      </c>
      <c r="C33" t="s">
        <v>161</v>
      </c>
      <c r="D33" t="s">
        <v>162</v>
      </c>
      <c r="E33" t="s">
        <v>76</v>
      </c>
      <c r="F33" t="s">
        <v>329</v>
      </c>
      <c r="G33" t="s">
        <v>163</v>
      </c>
      <c r="H33" s="3">
        <v>4752837879.3044596</v>
      </c>
      <c r="I33" s="3">
        <v>757.54918599999996</v>
      </c>
      <c r="J33" s="4">
        <v>0.50357099999999999</v>
      </c>
      <c r="K33" s="12">
        <v>4525.9519099999998</v>
      </c>
      <c r="L33" s="4">
        <v>0.53125</v>
      </c>
      <c r="M33" s="3">
        <v>1030.4646519999999</v>
      </c>
      <c r="N33" s="4">
        <v>0.8</v>
      </c>
      <c r="Y33" s="5">
        <v>8.0699999999999994E-2</v>
      </c>
      <c r="Z33" s="5">
        <v>0.41379310344800002</v>
      </c>
      <c r="AA33" s="5">
        <v>0.74424599999999996</v>
      </c>
      <c r="AB33" s="5">
        <v>0.93333333333299995</v>
      </c>
      <c r="AC33" s="5">
        <v>1</v>
      </c>
      <c r="AD33" s="4">
        <v>1</v>
      </c>
      <c r="AE33" s="14">
        <v>7.9944350000000002</v>
      </c>
      <c r="AF33" s="4">
        <v>0.91666666666700003</v>
      </c>
      <c r="AG33" s="3">
        <v>2861.1847509999998</v>
      </c>
      <c r="AJ33" s="4">
        <v>0.22058823528999999</v>
      </c>
      <c r="AK33" s="9"/>
      <c r="AQ33" s="5">
        <v>6.6666666666000005E-2</v>
      </c>
      <c r="AR33" s="4">
        <v>2.0325203252000001E-2</v>
      </c>
      <c r="AS33" s="4">
        <v>0.111111111111</v>
      </c>
      <c r="AT33" s="4">
        <v>0.21205821205799999</v>
      </c>
      <c r="AU33" s="4">
        <v>0</v>
      </c>
      <c r="AV33" s="4">
        <v>0</v>
      </c>
      <c r="AW33" s="4">
        <v>0</v>
      </c>
      <c r="AX33" s="4">
        <v>0</v>
      </c>
      <c r="AY33">
        <v>0</v>
      </c>
      <c r="AZ33">
        <v>0</v>
      </c>
      <c r="BH33" s="4" t="s">
        <v>160</v>
      </c>
    </row>
    <row r="34" spans="1:60" ht="15" customHeight="1" x14ac:dyDescent="0.2">
      <c r="A34">
        <v>33</v>
      </c>
      <c r="B34" t="s">
        <v>73</v>
      </c>
      <c r="C34" t="s">
        <v>164</v>
      </c>
      <c r="D34" t="s">
        <v>165</v>
      </c>
      <c r="E34" t="s">
        <v>80</v>
      </c>
      <c r="F34" t="s">
        <v>318</v>
      </c>
      <c r="G34" t="s">
        <v>166</v>
      </c>
      <c r="H34" s="3">
        <v>2514405523.2558098</v>
      </c>
      <c r="I34" s="3">
        <v>52046.649112999999</v>
      </c>
      <c r="J34" s="4">
        <v>0.92749999999999999</v>
      </c>
      <c r="K34" s="12">
        <v>98187.131643000001</v>
      </c>
      <c r="L34" s="4">
        <v>0.80252500000000004</v>
      </c>
      <c r="M34" s="3">
        <v>16105.285725</v>
      </c>
      <c r="N34" s="4">
        <v>0.78425299999999998</v>
      </c>
      <c r="Y34" s="5">
        <v>0.1159</v>
      </c>
      <c r="Z34" s="5">
        <v>0.41871921182299998</v>
      </c>
      <c r="AA34" s="5">
        <v>0.98270900000000005</v>
      </c>
      <c r="AB34" s="5">
        <v>0.66666666666700003</v>
      </c>
      <c r="AC34" s="5">
        <v>0.63209700000000002</v>
      </c>
      <c r="AD34" s="4">
        <v>0.71052631578900005</v>
      </c>
      <c r="AE34" s="14">
        <v>26.698616999999999</v>
      </c>
      <c r="AF34" s="4">
        <v>0.57407407407400002</v>
      </c>
      <c r="AH34" s="3">
        <v>6103.1590550000001</v>
      </c>
      <c r="AI34" s="4">
        <v>1.1662049999999999</v>
      </c>
      <c r="AJ34" s="4">
        <v>8.8802083330000003E-2</v>
      </c>
      <c r="AK34" s="9"/>
      <c r="AO34" s="4">
        <v>0.125</v>
      </c>
      <c r="AP34" s="4">
        <v>0.54166666666700003</v>
      </c>
      <c r="AQ34" s="5">
        <v>0.33333299999999999</v>
      </c>
      <c r="AR34" s="4">
        <v>0.57256461232599998</v>
      </c>
      <c r="AS34" s="4">
        <v>0</v>
      </c>
      <c r="AT34" s="4">
        <v>0</v>
      </c>
      <c r="AU34" s="4">
        <v>0.222222</v>
      </c>
      <c r="AV34" s="4">
        <v>0.83215369059699995</v>
      </c>
      <c r="AW34" s="4">
        <v>0.33333299999999999</v>
      </c>
      <c r="AX34" s="4">
        <v>0.94238683127599998</v>
      </c>
      <c r="AY34">
        <v>0</v>
      </c>
      <c r="AZ34">
        <v>1</v>
      </c>
      <c r="BH34" s="4" t="s">
        <v>160</v>
      </c>
    </row>
    <row r="35" spans="1:60" ht="15" customHeight="1" x14ac:dyDescent="0.2">
      <c r="A35">
        <v>34</v>
      </c>
      <c r="B35">
        <v>72</v>
      </c>
      <c r="C35" t="s">
        <v>167</v>
      </c>
      <c r="D35" t="s">
        <v>168</v>
      </c>
      <c r="E35" t="s">
        <v>139</v>
      </c>
      <c r="F35" t="s">
        <v>330</v>
      </c>
      <c r="G35" t="s">
        <v>148</v>
      </c>
      <c r="H35" s="3">
        <v>2500122399.0208001</v>
      </c>
      <c r="I35" s="3">
        <v>5139.6316070000003</v>
      </c>
      <c r="J35" s="4">
        <v>0.520818</v>
      </c>
      <c r="K35" s="12">
        <v>41944.843536</v>
      </c>
      <c r="L35" s="4">
        <v>0.50798399999999999</v>
      </c>
      <c r="Y35" s="5">
        <v>0.12089999999999999</v>
      </c>
      <c r="Z35" s="5">
        <v>0.68421052631599999</v>
      </c>
      <c r="AA35" s="5">
        <v>0.47258499999999998</v>
      </c>
      <c r="AB35" s="5">
        <v>0.85185185185199996</v>
      </c>
      <c r="AC35" s="5">
        <v>2.199E-3</v>
      </c>
      <c r="AD35" s="4">
        <v>0.82456140350899998</v>
      </c>
      <c r="AE35" s="14">
        <v>13.753221</v>
      </c>
      <c r="AF35" s="4">
        <v>0.66666666666700003</v>
      </c>
      <c r="AG35" s="3">
        <v>18767.351387999999</v>
      </c>
      <c r="AJ35" s="4">
        <v>0.73684210526000005</v>
      </c>
      <c r="AK35" s="9"/>
      <c r="AQ35" s="5">
        <v>0.230769</v>
      </c>
      <c r="AR35" s="4">
        <v>0.23061630218699999</v>
      </c>
      <c r="AS35" s="4">
        <v>0.2</v>
      </c>
      <c r="AT35" s="4">
        <v>0.475708502024</v>
      </c>
      <c r="AU35" s="4">
        <v>0.61538400000000004</v>
      </c>
      <c r="AV35" s="4">
        <v>0.99191102123399999</v>
      </c>
      <c r="AW35" s="4">
        <v>0.4</v>
      </c>
      <c r="AX35" s="4">
        <v>0.96296296296299999</v>
      </c>
      <c r="AY35">
        <v>1</v>
      </c>
      <c r="AZ35">
        <v>0</v>
      </c>
      <c r="BC35" s="4">
        <v>0.57749799999999996</v>
      </c>
      <c r="BD35" t="s">
        <v>63</v>
      </c>
      <c r="BE35" t="s">
        <v>62</v>
      </c>
      <c r="BF35" t="s">
        <v>63</v>
      </c>
      <c r="BG35" s="4">
        <v>0.01</v>
      </c>
      <c r="BH35" s="4" t="s">
        <v>160</v>
      </c>
    </row>
    <row r="36" spans="1:60" ht="15" customHeight="1" x14ac:dyDescent="0.2">
      <c r="A36">
        <v>35</v>
      </c>
      <c r="B36">
        <v>39</v>
      </c>
      <c r="C36" t="s">
        <v>169</v>
      </c>
      <c r="D36" t="s">
        <v>165</v>
      </c>
      <c r="E36" t="s">
        <v>80</v>
      </c>
      <c r="F36" t="s">
        <v>318</v>
      </c>
      <c r="G36" t="s">
        <v>170</v>
      </c>
      <c r="H36" s="3">
        <v>1323493000</v>
      </c>
      <c r="I36" s="3">
        <v>19048.546343999998</v>
      </c>
      <c r="J36" s="4">
        <v>0.88375000000000004</v>
      </c>
      <c r="M36" s="3">
        <v>38420.882073000001</v>
      </c>
      <c r="N36" s="4">
        <v>0.91801999999999995</v>
      </c>
      <c r="Y36" s="5">
        <v>8.0399999999999999E-2</v>
      </c>
      <c r="Z36" s="5">
        <v>0.24137931034499999</v>
      </c>
      <c r="AA36" s="5">
        <v>1</v>
      </c>
      <c r="AB36" s="5">
        <v>1</v>
      </c>
      <c r="AC36" s="5">
        <v>1</v>
      </c>
      <c r="AD36" s="4">
        <v>1</v>
      </c>
      <c r="AE36" s="14"/>
      <c r="AF36" s="4"/>
      <c r="AK36" s="9"/>
      <c r="AP36" s="4">
        <v>0</v>
      </c>
      <c r="AQ36" s="5">
        <v>0.222222</v>
      </c>
      <c r="AR36" s="4">
        <v>0.22067594433400001</v>
      </c>
      <c r="AS36" s="4">
        <v>0.4</v>
      </c>
      <c r="AT36" s="4">
        <v>0.88663967611299999</v>
      </c>
      <c r="AU36" s="4">
        <v>0.111111</v>
      </c>
      <c r="AV36" s="4">
        <v>0.66228513650200005</v>
      </c>
      <c r="AW36" s="4">
        <v>0.222222</v>
      </c>
      <c r="AX36" s="4">
        <v>0.84773662551399998</v>
      </c>
      <c r="AY36">
        <v>0</v>
      </c>
      <c r="AZ36">
        <v>1</v>
      </c>
      <c r="BH36" s="4" t="s">
        <v>160</v>
      </c>
    </row>
    <row r="37" spans="1:60" ht="15" customHeight="1" x14ac:dyDescent="0.2">
      <c r="A37">
        <v>36</v>
      </c>
      <c r="B37">
        <v>26</v>
      </c>
      <c r="C37" t="s">
        <v>171</v>
      </c>
      <c r="D37" t="s">
        <v>172</v>
      </c>
      <c r="E37" t="s">
        <v>80</v>
      </c>
      <c r="F37" t="s">
        <v>331</v>
      </c>
      <c r="G37" t="s">
        <v>173</v>
      </c>
      <c r="H37" s="3">
        <v>7038000000</v>
      </c>
      <c r="I37" s="3">
        <v>3248.4022450000002</v>
      </c>
      <c r="J37" s="4">
        <v>0.12812499999999999</v>
      </c>
      <c r="K37" s="12">
        <v>51746.956060999997</v>
      </c>
      <c r="L37" s="4">
        <v>0.18592400000000001</v>
      </c>
      <c r="M37" s="3">
        <v>7354.2319740000003</v>
      </c>
      <c r="N37" s="4">
        <v>0.23195199999999999</v>
      </c>
      <c r="O37" s="3">
        <v>5285505.9381200001</v>
      </c>
      <c r="P37" s="4">
        <v>0.234375</v>
      </c>
      <c r="Q37" s="3">
        <v>1011206896.55172</v>
      </c>
      <c r="R37" s="4">
        <v>0.47544599999999998</v>
      </c>
      <c r="S37" s="3">
        <v>327501163.33178198</v>
      </c>
      <c r="T37" s="4">
        <v>0.17083300000000001</v>
      </c>
      <c r="U37" s="3">
        <v>39100000000</v>
      </c>
      <c r="V37" s="4">
        <v>0.68333299999999997</v>
      </c>
      <c r="Y37" s="5">
        <v>5.7700000000000001E-2</v>
      </c>
      <c r="Z37" s="5">
        <v>6.7796610169000002E-2</v>
      </c>
      <c r="AA37" s="5">
        <v>0.75362300000000004</v>
      </c>
      <c r="AB37" s="5">
        <v>1</v>
      </c>
      <c r="AC37" s="5">
        <v>2.8284E-2</v>
      </c>
      <c r="AD37" s="4">
        <v>0.57142857142900005</v>
      </c>
      <c r="AE37" s="14"/>
      <c r="AF37" s="4"/>
      <c r="AG37" s="3">
        <v>7656.901965</v>
      </c>
      <c r="AH37" s="3">
        <v>421387.70594000001</v>
      </c>
      <c r="AI37" s="4">
        <v>0.98799700000000001</v>
      </c>
      <c r="AJ37" s="4">
        <v>0.96527777778000001</v>
      </c>
      <c r="AK37" s="9">
        <v>1.85</v>
      </c>
      <c r="AL37" s="4">
        <v>0.25</v>
      </c>
      <c r="AM37">
        <v>0</v>
      </c>
      <c r="AN37" s="4">
        <v>1</v>
      </c>
      <c r="AO37" s="4">
        <v>0.22</v>
      </c>
      <c r="AP37" s="4">
        <v>0.41666666666699997</v>
      </c>
      <c r="AQ37" s="5">
        <v>0.25</v>
      </c>
      <c r="AR37" s="4">
        <v>0.28230616302200001</v>
      </c>
      <c r="AS37" s="4">
        <v>0.58333299999999999</v>
      </c>
      <c r="AT37" s="4">
        <v>0.99190283400799995</v>
      </c>
      <c r="AU37" s="4">
        <v>0.375</v>
      </c>
      <c r="AV37" s="4">
        <v>0.94944388271000002</v>
      </c>
      <c r="AW37" s="4">
        <v>0.16666600000000001</v>
      </c>
      <c r="AX37" s="4">
        <v>0.78703703703700001</v>
      </c>
      <c r="AY37">
        <v>1</v>
      </c>
      <c r="AZ37">
        <v>1</v>
      </c>
      <c r="BC37" s="4">
        <v>0.54985399999999995</v>
      </c>
      <c r="BD37" t="s">
        <v>63</v>
      </c>
      <c r="BE37" t="s">
        <v>62</v>
      </c>
      <c r="BF37" t="s">
        <v>63</v>
      </c>
      <c r="BH37" s="4" t="s">
        <v>160</v>
      </c>
    </row>
    <row r="38" spans="1:60" ht="15" customHeight="1" x14ac:dyDescent="0.2">
      <c r="A38">
        <v>37</v>
      </c>
      <c r="B38">
        <v>49</v>
      </c>
      <c r="C38" t="s">
        <v>174</v>
      </c>
      <c r="D38" t="s">
        <v>168</v>
      </c>
      <c r="E38" t="s">
        <v>139</v>
      </c>
      <c r="F38" t="s">
        <v>324</v>
      </c>
      <c r="G38" t="s">
        <v>175</v>
      </c>
      <c r="H38" s="3">
        <v>13872990353.697701</v>
      </c>
      <c r="I38" s="3">
        <v>3627.5128119999999</v>
      </c>
      <c r="J38" s="4">
        <v>0.33207100000000001</v>
      </c>
      <c r="K38" s="12">
        <v>54239.463717999999</v>
      </c>
      <c r="L38" s="4">
        <v>0.635104</v>
      </c>
      <c r="Y38" s="5">
        <v>9.1600000000000001E-2</v>
      </c>
      <c r="Z38" s="5">
        <v>0.52941176470600004</v>
      </c>
      <c r="AA38" s="5">
        <v>0.62311700000000003</v>
      </c>
      <c r="AB38" s="5">
        <v>0.94339622641499998</v>
      </c>
      <c r="AC38" s="5">
        <v>0.12375800000000001</v>
      </c>
      <c r="AD38" s="4">
        <v>0.875</v>
      </c>
      <c r="AE38" s="14">
        <v>297.17434500000002</v>
      </c>
      <c r="AF38" s="4">
        <v>0.23684210526300001</v>
      </c>
      <c r="AG38" s="3">
        <v>1420.1500530000001</v>
      </c>
      <c r="AH38" s="3">
        <v>89701.679170999996</v>
      </c>
      <c r="AI38" s="4">
        <v>0.98143199999999997</v>
      </c>
      <c r="AJ38" s="4">
        <v>0.24413819876000001</v>
      </c>
      <c r="AK38" s="9"/>
      <c r="AQ38" s="5">
        <v>0.4</v>
      </c>
      <c r="AR38" s="4">
        <v>0.74186991869899999</v>
      </c>
      <c r="AS38" s="4">
        <v>0.33333299999999999</v>
      </c>
      <c r="AT38" s="4">
        <v>0.80457380457399996</v>
      </c>
      <c r="AU38" s="4">
        <v>0.2</v>
      </c>
      <c r="AV38" s="4">
        <v>0.80835881753299998</v>
      </c>
      <c r="AW38" s="4">
        <v>0.16666600000000001</v>
      </c>
      <c r="AX38" s="4">
        <v>0.78549222797899998</v>
      </c>
      <c r="AY38">
        <v>1</v>
      </c>
      <c r="AZ38">
        <v>1</v>
      </c>
      <c r="BA38" s="4">
        <v>6.6340000000000001E-3</v>
      </c>
      <c r="BB38" s="4">
        <v>0.236220472441</v>
      </c>
      <c r="BC38" s="4">
        <v>0.57880699999999996</v>
      </c>
      <c r="BD38" t="s">
        <v>63</v>
      </c>
      <c r="BE38" t="s">
        <v>62</v>
      </c>
      <c r="BF38" t="s">
        <v>62</v>
      </c>
      <c r="BH38" s="4" t="s">
        <v>160</v>
      </c>
    </row>
    <row r="39" spans="1:60" ht="15" customHeight="1" x14ac:dyDescent="0.2">
      <c r="A39">
        <v>38</v>
      </c>
      <c r="B39">
        <v>78</v>
      </c>
      <c r="C39" t="s">
        <v>176</v>
      </c>
      <c r="D39" t="s">
        <v>153</v>
      </c>
      <c r="E39" t="s">
        <v>130</v>
      </c>
      <c r="F39" t="s">
        <v>332</v>
      </c>
      <c r="G39" t="s">
        <v>140</v>
      </c>
      <c r="H39" s="3">
        <v>76226744186.046494</v>
      </c>
      <c r="I39" s="3">
        <v>6762.6351629999999</v>
      </c>
      <c r="J39" s="4">
        <v>0.80072399999999999</v>
      </c>
      <c r="K39" s="12">
        <v>107249.83001600001</v>
      </c>
      <c r="L39" s="4">
        <v>0.83937200000000001</v>
      </c>
      <c r="Q39" s="3" t="s">
        <v>84</v>
      </c>
      <c r="R39" s="4">
        <v>0.75</v>
      </c>
      <c r="Y39" s="5">
        <v>0.2208</v>
      </c>
      <c r="Z39" s="5">
        <v>0.72368421052599996</v>
      </c>
      <c r="AA39" s="5">
        <v>0.30083599999999999</v>
      </c>
      <c r="AB39" s="5">
        <v>0.88235294117600005</v>
      </c>
      <c r="AC39" s="5">
        <v>6.3144000000000006E-2</v>
      </c>
      <c r="AD39" s="4">
        <v>0.77777777777799995</v>
      </c>
      <c r="AE39" s="14">
        <v>117.655641</v>
      </c>
      <c r="AF39" s="4">
        <v>0.45454545454500001</v>
      </c>
      <c r="AG39" s="3">
        <v>1865.41022</v>
      </c>
      <c r="AH39" s="3">
        <v>262070.500096</v>
      </c>
      <c r="AI39" s="4">
        <v>1.1262859999999999</v>
      </c>
      <c r="AJ39" s="4">
        <v>0.67202439702000005</v>
      </c>
      <c r="AK39" s="9"/>
      <c r="AO39" s="4">
        <v>0.16</v>
      </c>
      <c r="AP39" s="4">
        <v>0.4</v>
      </c>
      <c r="AQ39" s="5">
        <v>0.41666599999999998</v>
      </c>
      <c r="AR39" s="4">
        <v>0.77534791252500002</v>
      </c>
      <c r="AS39" s="4">
        <v>0.230769</v>
      </c>
      <c r="AT39" s="4">
        <v>0.54251012145699995</v>
      </c>
      <c r="AU39" s="4">
        <v>0.33333299999999999</v>
      </c>
      <c r="AV39" s="4">
        <v>0.93225480283100004</v>
      </c>
      <c r="AW39" s="4">
        <v>0.30769200000000002</v>
      </c>
      <c r="AX39" s="4">
        <v>0.91666666666700003</v>
      </c>
      <c r="AY39">
        <v>1</v>
      </c>
      <c r="AZ39">
        <v>1</v>
      </c>
      <c r="BA39" s="4">
        <v>0.10792599999999999</v>
      </c>
      <c r="BB39" s="4">
        <v>0.65873015872999996</v>
      </c>
      <c r="BD39" t="s">
        <v>63</v>
      </c>
      <c r="BE39" t="s">
        <v>63</v>
      </c>
      <c r="BF39" t="s">
        <v>62</v>
      </c>
      <c r="BH39" s="4" t="s">
        <v>160</v>
      </c>
    </row>
    <row r="40" spans="1:60" ht="15" customHeight="1" x14ac:dyDescent="0.2">
      <c r="A40">
        <v>39</v>
      </c>
      <c r="B40">
        <v>50</v>
      </c>
      <c r="C40" t="s">
        <v>177</v>
      </c>
      <c r="D40" t="s">
        <v>172</v>
      </c>
      <c r="E40" t="s">
        <v>80</v>
      </c>
      <c r="F40" t="s">
        <v>331</v>
      </c>
      <c r="G40" t="s">
        <v>178</v>
      </c>
      <c r="H40" s="3">
        <v>63487000000</v>
      </c>
      <c r="I40" s="3">
        <v>40727.653900999998</v>
      </c>
      <c r="J40" s="4">
        <v>0.61875000000000002</v>
      </c>
      <c r="K40" s="12">
        <v>398037.617554</v>
      </c>
      <c r="L40" s="4">
        <v>0.76260600000000001</v>
      </c>
      <c r="M40" s="3">
        <v>13635.524054</v>
      </c>
      <c r="N40" s="4">
        <v>0.34291500000000003</v>
      </c>
      <c r="O40" s="3">
        <v>7007395.1434869999</v>
      </c>
      <c r="P40" s="4">
        <v>0.34375</v>
      </c>
      <c r="Y40" s="5">
        <v>0.14899999999999999</v>
      </c>
      <c r="Z40" s="5">
        <v>0.42372881355899999</v>
      </c>
      <c r="AA40" s="5">
        <v>0.61185199999999995</v>
      </c>
      <c r="AB40" s="5">
        <v>0.875</v>
      </c>
      <c r="AC40" s="5">
        <v>0.29313400000000001</v>
      </c>
      <c r="AD40" s="4">
        <v>0.85714285714299998</v>
      </c>
      <c r="AE40" s="14">
        <v>515.67274699999996</v>
      </c>
      <c r="AF40" s="4">
        <v>0.15384615384600001</v>
      </c>
      <c r="AG40" s="3">
        <v>2190.2806289999999</v>
      </c>
      <c r="AH40" s="3">
        <v>118509.82692799999</v>
      </c>
      <c r="AI40" s="4">
        <v>0.53420299999999998</v>
      </c>
      <c r="AJ40" s="4">
        <v>0.45416666667</v>
      </c>
      <c r="AK40" s="9">
        <v>0.3</v>
      </c>
      <c r="AL40" s="4">
        <v>0.625</v>
      </c>
      <c r="AM40">
        <v>0</v>
      </c>
      <c r="AN40" s="4">
        <v>1</v>
      </c>
      <c r="AO40" s="4">
        <v>0.09</v>
      </c>
      <c r="AP40" s="4">
        <v>0.91666666666700003</v>
      </c>
      <c r="AQ40" s="5">
        <v>0.461538</v>
      </c>
      <c r="AR40" s="4">
        <v>0.88667992047699995</v>
      </c>
      <c r="AS40" s="4">
        <v>0.33333299999999999</v>
      </c>
      <c r="AT40" s="4">
        <v>0.801619433198</v>
      </c>
      <c r="AU40" s="4">
        <v>0.461538</v>
      </c>
      <c r="AV40" s="4">
        <v>0.97876643073799996</v>
      </c>
      <c r="AW40" s="4">
        <v>0.58333299999999999</v>
      </c>
      <c r="AX40" s="4">
        <v>0.98456790123500004</v>
      </c>
      <c r="AY40">
        <v>0</v>
      </c>
      <c r="AZ40">
        <v>1</v>
      </c>
      <c r="BA40" s="4">
        <v>4.4216999999999999E-2</v>
      </c>
      <c r="BB40" s="4">
        <v>0.40476190476200002</v>
      </c>
      <c r="BC40" s="4">
        <v>0.38657900000000001</v>
      </c>
      <c r="BD40" t="s">
        <v>63</v>
      </c>
      <c r="BE40" t="s">
        <v>63</v>
      </c>
      <c r="BF40" t="s">
        <v>63</v>
      </c>
      <c r="BG40" s="4">
        <v>2.5000000000000001E-2</v>
      </c>
      <c r="BH40" s="4" t="s">
        <v>160</v>
      </c>
    </row>
    <row r="41" spans="1:60" ht="15" customHeight="1" x14ac:dyDescent="0.2">
      <c r="A41">
        <v>40</v>
      </c>
      <c r="B41" t="s">
        <v>73</v>
      </c>
      <c r="C41" t="s">
        <v>179</v>
      </c>
      <c r="D41" t="s">
        <v>138</v>
      </c>
      <c r="E41" t="s">
        <v>80</v>
      </c>
      <c r="F41" t="s">
        <v>314</v>
      </c>
      <c r="G41" t="s">
        <v>178</v>
      </c>
      <c r="H41" s="3">
        <v>12851000000</v>
      </c>
      <c r="I41" s="3">
        <v>67317.614889000004</v>
      </c>
      <c r="J41" s="4">
        <v>0.61363599999999996</v>
      </c>
      <c r="K41" s="12">
        <v>184723.080682</v>
      </c>
      <c r="L41" s="4">
        <v>0.40966399999999997</v>
      </c>
      <c r="Y41" s="5">
        <v>0.14349999999999999</v>
      </c>
      <c r="Z41" s="5">
        <v>0.39467849223899998</v>
      </c>
      <c r="AA41" s="5">
        <v>0.75</v>
      </c>
      <c r="AB41" s="5">
        <v>1</v>
      </c>
      <c r="AC41" s="5">
        <v>2.42E-4</v>
      </c>
      <c r="AD41" s="4">
        <v>0.82608695652200004</v>
      </c>
      <c r="AE41" s="14"/>
      <c r="AF41" s="4"/>
      <c r="AG41" s="3">
        <v>6053.3333329999996</v>
      </c>
      <c r="AJ41" s="4">
        <v>0.69037656904</v>
      </c>
      <c r="AK41" s="9">
        <v>0</v>
      </c>
      <c r="AL41" s="4">
        <v>1</v>
      </c>
      <c r="AQ41" s="5">
        <v>0.3</v>
      </c>
      <c r="AR41" s="4">
        <v>0.40556660039800002</v>
      </c>
      <c r="AS41" s="4">
        <v>0.33333299999999999</v>
      </c>
      <c r="AT41" s="4">
        <v>0.801619433198</v>
      </c>
      <c r="AU41" s="4">
        <v>0.3</v>
      </c>
      <c r="AV41" s="4">
        <v>0.90596562183999996</v>
      </c>
      <c r="AW41" s="4">
        <v>0.33333299999999999</v>
      </c>
      <c r="AX41" s="4">
        <v>0.94238683127599998</v>
      </c>
      <c r="AY41">
        <v>1</v>
      </c>
      <c r="AZ41">
        <v>0</v>
      </c>
      <c r="BD41" t="s">
        <v>63</v>
      </c>
      <c r="BE41" t="s">
        <v>62</v>
      </c>
      <c r="BF41" t="s">
        <v>63</v>
      </c>
      <c r="BH41" s="4" t="s">
        <v>160</v>
      </c>
    </row>
    <row r="42" spans="1:60" ht="15" customHeight="1" x14ac:dyDescent="0.2">
      <c r="A42">
        <v>41</v>
      </c>
      <c r="B42">
        <v>55</v>
      </c>
      <c r="C42" t="s">
        <v>180</v>
      </c>
      <c r="D42" t="s">
        <v>79</v>
      </c>
      <c r="E42" t="s">
        <v>80</v>
      </c>
      <c r="F42" t="s">
        <v>314</v>
      </c>
      <c r="G42" t="s">
        <v>181</v>
      </c>
      <c r="H42" s="3">
        <v>40468023255.813904</v>
      </c>
      <c r="I42" s="3">
        <v>28279.837492999999</v>
      </c>
      <c r="J42" s="4">
        <v>0.422101</v>
      </c>
      <c r="K42" s="12">
        <v>194557.804114</v>
      </c>
      <c r="L42" s="4">
        <v>0.32755200000000001</v>
      </c>
      <c r="Y42" s="5">
        <v>0.27579999999999999</v>
      </c>
      <c r="Z42" s="5">
        <v>0.85465116279099995</v>
      </c>
      <c r="AA42" s="5">
        <v>0.248284</v>
      </c>
      <c r="AB42" s="5">
        <v>0.939759036145</v>
      </c>
      <c r="AC42" s="5">
        <v>1.983E-3</v>
      </c>
      <c r="AD42" s="4">
        <v>0.91566265060200003</v>
      </c>
      <c r="AE42" s="14">
        <v>40.541012000000002</v>
      </c>
      <c r="AF42" s="4">
        <v>0.71428571428599996</v>
      </c>
      <c r="AG42" s="3">
        <v>5520.8607339999999</v>
      </c>
      <c r="AH42" s="3">
        <v>26142.899361</v>
      </c>
      <c r="AI42" s="4">
        <v>0.93018699999999999</v>
      </c>
      <c r="AJ42" s="4">
        <v>0.66427570192999996</v>
      </c>
      <c r="AK42" s="9"/>
      <c r="AQ42" s="5">
        <v>0.5</v>
      </c>
      <c r="AR42" s="4">
        <v>0.95731707317100001</v>
      </c>
      <c r="AS42" s="4">
        <v>0.28571400000000002</v>
      </c>
      <c r="AT42" s="4">
        <v>0.68814968814999999</v>
      </c>
      <c r="AU42" s="4">
        <v>0.16666600000000001</v>
      </c>
      <c r="AV42" s="4">
        <v>0.75535168195699998</v>
      </c>
      <c r="AW42" s="4">
        <v>0</v>
      </c>
      <c r="AX42" s="4">
        <v>0</v>
      </c>
      <c r="AY42">
        <v>1</v>
      </c>
      <c r="AZ42">
        <v>1</v>
      </c>
      <c r="BA42" s="4">
        <v>0</v>
      </c>
      <c r="BB42" s="4">
        <v>0</v>
      </c>
      <c r="BC42" s="4">
        <v>0.24110899999999999</v>
      </c>
      <c r="BD42" t="s">
        <v>63</v>
      </c>
      <c r="BH42" s="4" t="s">
        <v>160</v>
      </c>
    </row>
    <row r="43" spans="1:60" ht="15" customHeight="1" x14ac:dyDescent="0.2">
      <c r="A43">
        <v>42</v>
      </c>
      <c r="B43" t="s">
        <v>73</v>
      </c>
      <c r="C43" t="s">
        <v>182</v>
      </c>
      <c r="D43" t="s">
        <v>168</v>
      </c>
      <c r="E43" t="s">
        <v>139</v>
      </c>
      <c r="F43" t="s">
        <v>324</v>
      </c>
      <c r="G43" t="s">
        <v>183</v>
      </c>
      <c r="H43" s="3">
        <v>18849678456.591599</v>
      </c>
      <c r="I43" s="3">
        <v>3824.7327129999999</v>
      </c>
      <c r="J43" s="4">
        <v>0.383523</v>
      </c>
      <c r="K43" s="12">
        <v>68364.796629999997</v>
      </c>
      <c r="L43" s="4">
        <v>0.74248199999999998</v>
      </c>
      <c r="Y43" s="5">
        <v>7.9000000000000001E-2</v>
      </c>
      <c r="Z43" s="5">
        <v>0.44117647058800002</v>
      </c>
      <c r="AA43" s="5">
        <v>0.48380800000000002</v>
      </c>
      <c r="AB43" s="5">
        <v>0.88679245282999997</v>
      </c>
      <c r="AC43" s="5">
        <v>0.96147499999999997</v>
      </c>
      <c r="AD43" s="4">
        <v>0.98214285714299998</v>
      </c>
      <c r="AE43" s="14">
        <v>125.386883</v>
      </c>
      <c r="AF43" s="4">
        <v>0.289473684211</v>
      </c>
      <c r="AG43" s="3">
        <v>1824.712497</v>
      </c>
      <c r="AH43" s="3">
        <v>458454.97814100003</v>
      </c>
      <c r="AI43" s="4">
        <v>1.0919190000000001</v>
      </c>
      <c r="AJ43" s="4">
        <v>0.39383822698999998</v>
      </c>
      <c r="AK43" s="9"/>
      <c r="AM43" s="10"/>
      <c r="AQ43" s="5">
        <v>0.38461499999999998</v>
      </c>
      <c r="AR43" s="4">
        <v>0.69715447154499999</v>
      </c>
      <c r="AS43" s="4">
        <v>0.33333299999999999</v>
      </c>
      <c r="AT43" s="4">
        <v>0.80457380457399996</v>
      </c>
      <c r="AU43" s="4">
        <v>0.15384600000000001</v>
      </c>
      <c r="AV43" s="4">
        <v>0.72579001019400002</v>
      </c>
      <c r="AW43" s="4">
        <v>0</v>
      </c>
      <c r="AX43" s="4">
        <v>0</v>
      </c>
      <c r="AY43">
        <v>1</v>
      </c>
      <c r="AZ43">
        <v>1</v>
      </c>
      <c r="BD43" t="s">
        <v>63</v>
      </c>
      <c r="BE43" t="s">
        <v>63</v>
      </c>
      <c r="BF43" t="s">
        <v>63</v>
      </c>
      <c r="BH43" s="4" t="s">
        <v>160</v>
      </c>
    </row>
    <row r="44" spans="1:60" ht="15" customHeight="1" x14ac:dyDescent="0.2">
      <c r="A44">
        <v>43</v>
      </c>
      <c r="B44">
        <v>83</v>
      </c>
      <c r="C44" t="s">
        <v>184</v>
      </c>
      <c r="D44" t="s">
        <v>185</v>
      </c>
      <c r="E44" t="s">
        <v>186</v>
      </c>
      <c r="F44" t="s">
        <v>333</v>
      </c>
      <c r="G44" t="s">
        <v>187</v>
      </c>
      <c r="H44" s="3">
        <v>2910262172.2846398</v>
      </c>
      <c r="I44" s="3">
        <v>14607.381587</v>
      </c>
      <c r="J44" s="4">
        <v>0.76785700000000001</v>
      </c>
      <c r="K44" s="12">
        <v>55645.548226999999</v>
      </c>
      <c r="L44" s="4">
        <v>0.41517900000000002</v>
      </c>
      <c r="Y44" s="5">
        <v>0.16650000000000001</v>
      </c>
      <c r="Z44" s="5">
        <v>0.68674698795199995</v>
      </c>
      <c r="AA44" s="5">
        <v>0.461752</v>
      </c>
      <c r="AB44" s="5">
        <v>1</v>
      </c>
      <c r="AC44" s="5">
        <v>2.6293E-2</v>
      </c>
      <c r="AD44" s="4">
        <v>1</v>
      </c>
      <c r="AE44" s="14">
        <v>49.206769000000001</v>
      </c>
      <c r="AF44" s="4">
        <v>0.73333333333299999</v>
      </c>
      <c r="AG44" s="3">
        <v>4237.3180599999996</v>
      </c>
      <c r="AH44" s="3">
        <v>4672.8201939999999</v>
      </c>
      <c r="AI44" s="4">
        <v>0.66947699999999999</v>
      </c>
      <c r="AJ44" s="4">
        <v>0.66532258065000005</v>
      </c>
      <c r="AK44" s="9">
        <v>2.2000000000000002</v>
      </c>
      <c r="AL44" s="4">
        <v>0.2</v>
      </c>
      <c r="AO44" s="4">
        <v>0.13</v>
      </c>
      <c r="AP44" s="4">
        <v>0.66666666666700003</v>
      </c>
      <c r="AQ44" s="5">
        <v>0.33333299999999999</v>
      </c>
      <c r="AR44" s="4">
        <v>0.56504065040700002</v>
      </c>
      <c r="AS44" s="4">
        <v>0.16666600000000001</v>
      </c>
      <c r="AT44" s="4">
        <v>0.365904365904</v>
      </c>
      <c r="AU44" s="4">
        <v>0</v>
      </c>
      <c r="AV44" s="4">
        <v>0</v>
      </c>
      <c r="AW44" s="4">
        <v>0</v>
      </c>
      <c r="AX44" s="4">
        <v>0</v>
      </c>
      <c r="AY44">
        <v>1</v>
      </c>
      <c r="AZ44">
        <v>1</v>
      </c>
      <c r="BD44" t="s">
        <v>63</v>
      </c>
      <c r="BE44" t="s">
        <v>63</v>
      </c>
      <c r="BF44" t="s">
        <v>62</v>
      </c>
      <c r="BH44" s="4" t="s">
        <v>160</v>
      </c>
    </row>
    <row r="45" spans="1:60" ht="15" customHeight="1" x14ac:dyDescent="0.2">
      <c r="A45">
        <v>44</v>
      </c>
      <c r="B45">
        <v>13</v>
      </c>
      <c r="C45" t="s">
        <v>188</v>
      </c>
      <c r="D45" t="s">
        <v>168</v>
      </c>
      <c r="E45" t="s">
        <v>139</v>
      </c>
      <c r="F45" t="s">
        <v>324</v>
      </c>
      <c r="G45" t="s">
        <v>189</v>
      </c>
      <c r="H45" s="3">
        <v>8898255813.9534798</v>
      </c>
      <c r="I45" s="3">
        <v>4173.6659540000001</v>
      </c>
      <c r="J45" s="4">
        <v>0.51753199999999999</v>
      </c>
      <c r="K45" s="12">
        <v>38857.012287999998</v>
      </c>
      <c r="L45" s="4">
        <v>0.40573799999999999</v>
      </c>
      <c r="Y45" s="5">
        <v>4.2500000000000003E-2</v>
      </c>
      <c r="Z45" s="5">
        <v>0.222222222222</v>
      </c>
      <c r="AA45" s="5">
        <v>0.55117899999999997</v>
      </c>
      <c r="AB45" s="5">
        <v>0.88888888888899997</v>
      </c>
      <c r="AC45" s="5">
        <v>1</v>
      </c>
      <c r="AD45" s="4">
        <v>1</v>
      </c>
      <c r="AE45" s="14">
        <v>35.216887999999997</v>
      </c>
      <c r="AF45" s="4">
        <v>0.42222222222200001</v>
      </c>
      <c r="AG45" s="3">
        <v>5370.2049720000005</v>
      </c>
      <c r="AH45" s="3">
        <v>68116.810436999993</v>
      </c>
      <c r="AI45" s="4">
        <v>0.74039900000000003</v>
      </c>
      <c r="AJ45" s="4">
        <v>0.57894736842000005</v>
      </c>
      <c r="AK45" s="9"/>
      <c r="AQ45" s="5">
        <v>0.42857099999999998</v>
      </c>
      <c r="AR45" s="4">
        <v>0.803180914513</v>
      </c>
      <c r="AS45" s="4">
        <v>0.33333299999999999</v>
      </c>
      <c r="AT45" s="4">
        <v>0.801619433198</v>
      </c>
      <c r="AU45" s="4">
        <v>0</v>
      </c>
      <c r="AV45" s="4">
        <v>0</v>
      </c>
      <c r="AW45" s="4">
        <v>0.16666600000000001</v>
      </c>
      <c r="AX45" s="4">
        <v>0.78703703703700001</v>
      </c>
      <c r="AY45">
        <v>1</v>
      </c>
      <c r="AZ45">
        <v>1</v>
      </c>
      <c r="BA45" s="4">
        <v>0</v>
      </c>
      <c r="BB45" s="4">
        <v>0</v>
      </c>
      <c r="BD45" t="s">
        <v>63</v>
      </c>
      <c r="BE45" t="s">
        <v>63</v>
      </c>
      <c r="BF45" t="s">
        <v>63</v>
      </c>
      <c r="BG45" s="4">
        <v>2.5000000000000001E-2</v>
      </c>
      <c r="BH45" s="4" t="s">
        <v>160</v>
      </c>
    </row>
    <row r="46" spans="1:60" ht="15" customHeight="1" x14ac:dyDescent="0.2">
      <c r="A46">
        <v>45</v>
      </c>
      <c r="B46">
        <v>81</v>
      </c>
      <c r="C46" t="s">
        <v>190</v>
      </c>
      <c r="D46" t="s">
        <v>168</v>
      </c>
      <c r="E46" t="s">
        <v>139</v>
      </c>
      <c r="F46" t="s">
        <v>334</v>
      </c>
      <c r="G46" t="s">
        <v>191</v>
      </c>
      <c r="H46" s="3">
        <v>2018049035.3697701</v>
      </c>
      <c r="I46" s="3">
        <v>3461.0157009999998</v>
      </c>
      <c r="J46" s="4">
        <v>0.29450799999999999</v>
      </c>
      <c r="K46" s="12">
        <v>95150.598112000007</v>
      </c>
      <c r="L46" s="4">
        <v>0.87124000000000001</v>
      </c>
      <c r="Y46" s="5">
        <v>6.2899999999999998E-2</v>
      </c>
      <c r="Z46" s="5">
        <v>0.35294117647099998</v>
      </c>
      <c r="AA46" s="5">
        <v>0.47045599999999999</v>
      </c>
      <c r="AB46" s="5">
        <v>0.84905660377400005</v>
      </c>
      <c r="AC46" s="5">
        <v>0.38858799999999999</v>
      </c>
      <c r="AD46" s="4">
        <v>0.91071428571400004</v>
      </c>
      <c r="AE46" s="14">
        <v>34.959640999999998</v>
      </c>
      <c r="AF46" s="4">
        <v>0.52631578947400004</v>
      </c>
      <c r="AG46" s="3">
        <v>2727.9951310000001</v>
      </c>
      <c r="AH46" s="3">
        <v>13729.64285</v>
      </c>
      <c r="AI46" s="4">
        <v>1.0074860000000001</v>
      </c>
      <c r="AJ46" s="4">
        <v>0.31683723883999998</v>
      </c>
      <c r="AK46" s="9"/>
      <c r="AQ46" s="5">
        <v>0.55555500000000002</v>
      </c>
      <c r="AR46" s="4">
        <v>0.98170731707299996</v>
      </c>
      <c r="AS46" s="4">
        <v>0.222222</v>
      </c>
      <c r="AT46" s="4">
        <v>0.52598752598800003</v>
      </c>
      <c r="AU46" s="4">
        <v>0.111111</v>
      </c>
      <c r="AV46" s="4">
        <v>0.66156982670700004</v>
      </c>
      <c r="AW46" s="4">
        <v>0.111111</v>
      </c>
      <c r="AX46" s="4">
        <v>0.689119170984</v>
      </c>
      <c r="AY46">
        <v>1</v>
      </c>
      <c r="AZ46">
        <v>1</v>
      </c>
      <c r="BA46" s="4">
        <v>0.14515700000000001</v>
      </c>
      <c r="BB46" s="4">
        <v>0.70866141732300003</v>
      </c>
      <c r="BC46" s="4">
        <v>0.60816999999999999</v>
      </c>
      <c r="BD46" t="s">
        <v>63</v>
      </c>
      <c r="BE46" t="s">
        <v>62</v>
      </c>
      <c r="BF46" t="s">
        <v>62</v>
      </c>
      <c r="BH46" s="4" t="s">
        <v>160</v>
      </c>
    </row>
    <row r="47" spans="1:60" ht="15" customHeight="1" x14ac:dyDescent="0.2">
      <c r="A47">
        <v>46</v>
      </c>
      <c r="B47" t="s">
        <v>73</v>
      </c>
      <c r="C47" t="s">
        <v>192</v>
      </c>
      <c r="D47" t="s">
        <v>165</v>
      </c>
      <c r="E47" t="s">
        <v>80</v>
      </c>
      <c r="F47" t="s">
        <v>318</v>
      </c>
      <c r="G47" t="s">
        <v>193</v>
      </c>
      <c r="H47" s="3">
        <v>2923377000</v>
      </c>
      <c r="I47" s="3">
        <v>826.15493600000002</v>
      </c>
      <c r="J47" s="4">
        <v>0.15187500000000001</v>
      </c>
      <c r="K47" s="12">
        <v>5218.3591859999997</v>
      </c>
      <c r="L47" s="4">
        <v>0.12058099999999999</v>
      </c>
      <c r="M47" s="3">
        <v>861.84463400000004</v>
      </c>
      <c r="N47" s="4">
        <v>0.32402599999999998</v>
      </c>
      <c r="Y47" s="5">
        <v>0.11260000000000001</v>
      </c>
      <c r="Z47" s="5">
        <v>0.4039408867</v>
      </c>
      <c r="AA47" s="5">
        <v>1</v>
      </c>
      <c r="AB47" s="5">
        <v>1</v>
      </c>
      <c r="AC47" s="5">
        <v>1</v>
      </c>
      <c r="AD47" s="4">
        <v>1</v>
      </c>
      <c r="AE47" s="14"/>
      <c r="AF47" s="4"/>
      <c r="AK47" s="9"/>
      <c r="AO47" s="4">
        <v>0.24</v>
      </c>
      <c r="AP47" s="4">
        <v>0.1875</v>
      </c>
      <c r="AQ47" s="5">
        <v>0.33333299999999999</v>
      </c>
      <c r="AR47" s="4">
        <v>0.57256461232599998</v>
      </c>
      <c r="AS47" s="4">
        <v>0.111111</v>
      </c>
      <c r="AT47" s="4">
        <v>0.206477732794</v>
      </c>
      <c r="AU47" s="4">
        <v>8.3333000000000004E-2</v>
      </c>
      <c r="AV47" s="4">
        <v>0.56218402426699998</v>
      </c>
      <c r="AW47" s="4">
        <v>0.111111</v>
      </c>
      <c r="AX47" s="4">
        <v>0.69032921810699999</v>
      </c>
      <c r="AY47">
        <v>0</v>
      </c>
      <c r="AZ47">
        <v>0</v>
      </c>
      <c r="BD47" t="s">
        <v>63</v>
      </c>
      <c r="BH47" s="4" t="s">
        <v>194</v>
      </c>
    </row>
    <row r="48" spans="1:60" ht="15" customHeight="1" x14ac:dyDescent="0.2">
      <c r="A48">
        <v>47</v>
      </c>
      <c r="B48">
        <v>77</v>
      </c>
      <c r="C48" t="s">
        <v>195</v>
      </c>
      <c r="D48" t="s">
        <v>196</v>
      </c>
      <c r="E48" t="s">
        <v>158</v>
      </c>
      <c r="F48" t="s">
        <v>328</v>
      </c>
      <c r="G48" t="s">
        <v>197</v>
      </c>
      <c r="H48" s="3">
        <v>9891569767.4418602</v>
      </c>
      <c r="I48" s="3">
        <v>132098.955227</v>
      </c>
      <c r="J48" s="4">
        <v>0.90454599999999996</v>
      </c>
      <c r="K48" s="12">
        <v>270327.94313999999</v>
      </c>
      <c r="L48" s="4">
        <v>0.72321400000000002</v>
      </c>
      <c r="Y48" s="5">
        <v>0.17100000000000001</v>
      </c>
      <c r="Z48" s="5">
        <v>0.45348837209300003</v>
      </c>
      <c r="AA48" s="5">
        <v>0.29351100000000002</v>
      </c>
      <c r="AB48" s="5">
        <v>0.75</v>
      </c>
      <c r="AC48" s="5">
        <v>2.4610000000000001E-3</v>
      </c>
      <c r="AD48" s="4">
        <v>0.375</v>
      </c>
      <c r="AE48" s="14">
        <v>241.39768799999999</v>
      </c>
      <c r="AF48" s="4">
        <v>0.444444444444</v>
      </c>
      <c r="AG48" s="3">
        <v>6716.240221</v>
      </c>
      <c r="AH48" s="3">
        <v>8879.9269390000009</v>
      </c>
      <c r="AI48" s="4">
        <v>0.741618</v>
      </c>
      <c r="AJ48" s="4">
        <v>0.75</v>
      </c>
      <c r="AK48" s="9">
        <v>0.39</v>
      </c>
      <c r="AL48" s="4">
        <v>1</v>
      </c>
      <c r="AO48" s="4">
        <v>0.34</v>
      </c>
      <c r="AP48" s="4">
        <v>0.222222222222</v>
      </c>
      <c r="AQ48" s="5">
        <v>0.33333299999999999</v>
      </c>
      <c r="AR48" s="4">
        <v>0.56504065040700002</v>
      </c>
      <c r="AS48" s="4">
        <v>0.25</v>
      </c>
      <c r="AT48" s="4">
        <v>0.61954261954300005</v>
      </c>
      <c r="AU48" s="4">
        <v>0.16666600000000001</v>
      </c>
      <c r="AV48" s="4">
        <v>0.75535168195699998</v>
      </c>
      <c r="AW48" s="4">
        <v>0</v>
      </c>
      <c r="AX48" s="4">
        <v>0</v>
      </c>
      <c r="AY48">
        <v>1</v>
      </c>
      <c r="AZ48">
        <v>1</v>
      </c>
      <c r="BA48" s="4">
        <v>0.05</v>
      </c>
      <c r="BB48" s="4">
        <v>0.44094488188999997</v>
      </c>
      <c r="BD48" t="s">
        <v>63</v>
      </c>
      <c r="BE48" t="s">
        <v>63</v>
      </c>
      <c r="BF48" t="s">
        <v>63</v>
      </c>
      <c r="BH48" s="4" t="s">
        <v>194</v>
      </c>
    </row>
    <row r="49" spans="1:60" ht="15" customHeight="1" x14ac:dyDescent="0.2">
      <c r="A49">
        <v>48</v>
      </c>
      <c r="B49">
        <v>28</v>
      </c>
      <c r="C49" t="s">
        <v>198</v>
      </c>
      <c r="D49" t="s">
        <v>199</v>
      </c>
      <c r="E49" t="s">
        <v>80</v>
      </c>
      <c r="F49" t="s">
        <v>335</v>
      </c>
      <c r="G49" t="s">
        <v>200</v>
      </c>
      <c r="H49" s="3">
        <v>49818000000</v>
      </c>
      <c r="I49" s="3">
        <v>41681.726906999997</v>
      </c>
      <c r="J49" s="4">
        <v>0.80157299999999998</v>
      </c>
      <c r="K49" s="12">
        <v>82189.068843000001</v>
      </c>
      <c r="L49" s="4">
        <v>0.33705400000000002</v>
      </c>
      <c r="Y49" s="5">
        <v>0.21879999999999999</v>
      </c>
      <c r="Z49" s="5">
        <v>0.78409090909099999</v>
      </c>
      <c r="AA49" s="5">
        <v>0.58264499999999997</v>
      </c>
      <c r="AB49" s="5">
        <v>0.81818181818199998</v>
      </c>
      <c r="AC49" s="5">
        <v>1.085E-3</v>
      </c>
      <c r="AD49" s="4">
        <v>0.57142857142900005</v>
      </c>
      <c r="AE49" s="14">
        <v>214.16650200000001</v>
      </c>
      <c r="AF49" s="4">
        <v>0.34782608695700001</v>
      </c>
      <c r="AG49" s="3">
        <v>3077.478165</v>
      </c>
      <c r="AJ49" s="4">
        <v>0.57954545454999995</v>
      </c>
      <c r="AK49" s="9"/>
      <c r="AQ49" s="5">
        <v>0.36363600000000001</v>
      </c>
      <c r="AR49" s="4">
        <v>0.63821138211399997</v>
      </c>
      <c r="AS49" s="4">
        <v>0.4</v>
      </c>
      <c r="AT49" s="4">
        <v>0.88773388773399997</v>
      </c>
      <c r="AU49" s="4">
        <v>0.18181800000000001</v>
      </c>
      <c r="AV49" s="4">
        <v>0.78083588175300001</v>
      </c>
      <c r="AW49" s="4">
        <v>0.2</v>
      </c>
      <c r="AX49" s="4">
        <v>0.82797927461099996</v>
      </c>
      <c r="AY49">
        <v>1</v>
      </c>
      <c r="AZ49">
        <v>0</v>
      </c>
      <c r="BH49" s="4" t="s">
        <v>194</v>
      </c>
    </row>
    <row r="50" spans="1:60" ht="15" customHeight="1" x14ac:dyDescent="0.2">
      <c r="A50">
        <v>49</v>
      </c>
      <c r="B50">
        <v>51</v>
      </c>
      <c r="C50" t="s">
        <v>201</v>
      </c>
      <c r="D50" t="s">
        <v>199</v>
      </c>
      <c r="E50" t="s">
        <v>80</v>
      </c>
      <c r="F50" t="s">
        <v>336</v>
      </c>
      <c r="G50" t="s">
        <v>202</v>
      </c>
      <c r="H50" s="3">
        <v>4060141509.43396</v>
      </c>
      <c r="I50" s="3">
        <v>81334.527054000006</v>
      </c>
      <c r="J50" s="4">
        <v>0.91176500000000005</v>
      </c>
      <c r="K50" s="12">
        <v>652546.04780299996</v>
      </c>
      <c r="L50" s="4">
        <v>0.90885499999999997</v>
      </c>
      <c r="Y50" s="5">
        <v>0.1149</v>
      </c>
      <c r="Z50" s="5">
        <v>0.41935483871000001</v>
      </c>
      <c r="AA50" s="5">
        <v>0.67</v>
      </c>
      <c r="AB50" s="5">
        <v>0.90909090909099999</v>
      </c>
      <c r="AC50" s="5">
        <v>3.4756000000000002E-2</v>
      </c>
      <c r="AD50" s="4">
        <v>0.78571428571400004</v>
      </c>
      <c r="AE50" s="14">
        <v>19.411431</v>
      </c>
      <c r="AF50" s="4">
        <v>0.48484848484800003</v>
      </c>
      <c r="AH50" s="3">
        <v>5274.1121620000004</v>
      </c>
      <c r="AJ50" s="4">
        <v>0</v>
      </c>
      <c r="AK50" s="9"/>
      <c r="AQ50" s="5">
        <v>0.375</v>
      </c>
      <c r="AR50" s="4">
        <v>0.68986083498999995</v>
      </c>
      <c r="AS50" s="4">
        <v>0.125</v>
      </c>
      <c r="AT50" s="4">
        <v>0.25506072874500002</v>
      </c>
      <c r="AU50" s="4">
        <v>0</v>
      </c>
      <c r="AV50" s="4">
        <v>0</v>
      </c>
      <c r="AW50" s="4">
        <v>0</v>
      </c>
      <c r="AX50" s="4">
        <v>0</v>
      </c>
      <c r="AY50">
        <v>1</v>
      </c>
      <c r="AZ50">
        <v>1</v>
      </c>
      <c r="BA50" s="4">
        <v>0</v>
      </c>
      <c r="BB50" s="4">
        <v>0</v>
      </c>
      <c r="BC50" s="4">
        <v>0.637042</v>
      </c>
      <c r="BD50" t="s">
        <v>63</v>
      </c>
      <c r="BE50" t="s">
        <v>63</v>
      </c>
      <c r="BF50" t="s">
        <v>63</v>
      </c>
      <c r="BG50" s="4">
        <v>0.01</v>
      </c>
      <c r="BH50" s="4" t="s">
        <v>194</v>
      </c>
    </row>
    <row r="51" spans="1:60" ht="15" customHeight="1" x14ac:dyDescent="0.2">
      <c r="A51">
        <v>50</v>
      </c>
      <c r="B51">
        <v>53</v>
      </c>
      <c r="C51" t="s">
        <v>203</v>
      </c>
      <c r="D51" t="s">
        <v>66</v>
      </c>
      <c r="E51" t="s">
        <v>80</v>
      </c>
      <c r="F51" t="s">
        <v>331</v>
      </c>
      <c r="G51" t="s">
        <v>204</v>
      </c>
      <c r="H51" s="3">
        <v>9276600508.9058495</v>
      </c>
      <c r="I51" s="3">
        <v>1805.9226980000001</v>
      </c>
      <c r="J51" s="4">
        <v>0.16317899999999999</v>
      </c>
      <c r="K51" s="12">
        <v>28739.344293999999</v>
      </c>
      <c r="L51" s="4">
        <v>0.15365100000000001</v>
      </c>
      <c r="Q51" s="3">
        <v>52410172.366699003</v>
      </c>
      <c r="R51" s="4">
        <v>0.293269</v>
      </c>
      <c r="Y51" s="5">
        <v>0.1016</v>
      </c>
      <c r="Z51" s="5">
        <v>0.15763546798</v>
      </c>
      <c r="AA51" s="5">
        <v>0.51567499999999999</v>
      </c>
      <c r="AB51" s="5">
        <v>0.85714285714299998</v>
      </c>
      <c r="AC51" s="5">
        <v>8.5679999999999992E-3</v>
      </c>
      <c r="AD51" s="4">
        <v>0.70588235294099999</v>
      </c>
      <c r="AE51" s="14"/>
      <c r="AF51" s="4">
        <v>0</v>
      </c>
      <c r="AG51" s="3">
        <v>1089.0723129999999</v>
      </c>
      <c r="AH51" s="3">
        <v>40160.647272000002</v>
      </c>
      <c r="AI51" s="4">
        <v>1.0298210000000001</v>
      </c>
      <c r="AJ51" s="4">
        <v>0.37981291717999999</v>
      </c>
      <c r="AK51" s="9">
        <v>0.04</v>
      </c>
      <c r="AL51" s="4">
        <v>0.97560975609800005</v>
      </c>
      <c r="AM51">
        <v>0</v>
      </c>
      <c r="AN51" s="4">
        <v>1</v>
      </c>
      <c r="AO51" s="4">
        <v>3.3000000000000002E-2</v>
      </c>
      <c r="AP51" s="4">
        <v>0.97916666666700003</v>
      </c>
      <c r="AQ51" s="5">
        <v>0.111111</v>
      </c>
      <c r="AR51" s="4">
        <v>5.4878048780000001E-2</v>
      </c>
      <c r="AS51" s="4">
        <v>6.6666666666000005E-2</v>
      </c>
      <c r="AT51" s="4">
        <v>0.11850311850299999</v>
      </c>
      <c r="AU51" s="4">
        <v>0</v>
      </c>
      <c r="AV51" s="4">
        <v>0</v>
      </c>
      <c r="AW51" s="4">
        <v>0</v>
      </c>
      <c r="AX51" s="4">
        <v>0</v>
      </c>
      <c r="AY51">
        <v>1</v>
      </c>
      <c r="AZ51">
        <v>1</v>
      </c>
      <c r="BA51" s="4">
        <v>0.25</v>
      </c>
      <c r="BB51" s="4">
        <v>0.93700787401600005</v>
      </c>
      <c r="BD51" t="s">
        <v>63</v>
      </c>
      <c r="BE51" t="s">
        <v>63</v>
      </c>
      <c r="BF51" t="s">
        <v>63</v>
      </c>
      <c r="BH51" s="4" t="s">
        <v>194</v>
      </c>
    </row>
    <row r="52" spans="1:60" ht="15" customHeight="1" x14ac:dyDescent="0.2">
      <c r="A52">
        <v>51</v>
      </c>
      <c r="B52" t="s">
        <v>73</v>
      </c>
      <c r="C52" t="s">
        <v>205</v>
      </c>
      <c r="D52" t="s">
        <v>206</v>
      </c>
      <c r="E52" t="s">
        <v>158</v>
      </c>
      <c r="F52" t="s">
        <v>337</v>
      </c>
      <c r="G52" t="s">
        <v>207</v>
      </c>
      <c r="H52" s="3">
        <v>5377480123.5297899</v>
      </c>
      <c r="Y52" s="5">
        <v>0.1847</v>
      </c>
      <c r="Z52" s="5">
        <v>0.54736842105299999</v>
      </c>
      <c r="AA52" s="5">
        <v>1</v>
      </c>
      <c r="AB52" s="5">
        <v>1</v>
      </c>
      <c r="AC52" s="5">
        <v>1</v>
      </c>
      <c r="AD52" s="4">
        <v>1</v>
      </c>
      <c r="AE52" s="14">
        <v>121.8</v>
      </c>
      <c r="AF52" s="4">
        <v>0.88372093023300002</v>
      </c>
      <c r="AG52" s="3">
        <v>2435.1015109999998</v>
      </c>
      <c r="AH52" s="3">
        <v>3096.2927220000001</v>
      </c>
      <c r="AI52" s="4">
        <v>0.75052799999999997</v>
      </c>
      <c r="AJ52" s="4">
        <v>0.375</v>
      </c>
      <c r="AK52" s="9"/>
      <c r="AQ52" s="5">
        <v>9.0909090908999998E-2</v>
      </c>
      <c r="AR52" s="4">
        <v>3.7773359840999998E-2</v>
      </c>
      <c r="AS52" s="4">
        <v>0.28571428571399998</v>
      </c>
      <c r="AT52" s="4">
        <v>0.69230769230800004</v>
      </c>
      <c r="AU52" s="4">
        <v>0</v>
      </c>
      <c r="AV52" s="4">
        <v>0</v>
      </c>
      <c r="AW52" s="4">
        <v>0</v>
      </c>
      <c r="AX52" s="4">
        <v>0</v>
      </c>
      <c r="AY52">
        <v>0</v>
      </c>
      <c r="AZ52">
        <v>0</v>
      </c>
      <c r="BH52" s="4" t="s">
        <v>194</v>
      </c>
    </row>
    <row r="53" spans="1:60" ht="15" customHeight="1" x14ac:dyDescent="0.2">
      <c r="A53">
        <v>52</v>
      </c>
      <c r="B53" t="s">
        <v>73</v>
      </c>
      <c r="C53" t="s">
        <v>208</v>
      </c>
      <c r="D53" t="s">
        <v>125</v>
      </c>
      <c r="E53" t="s">
        <v>130</v>
      </c>
      <c r="F53" t="s">
        <v>338</v>
      </c>
      <c r="G53" t="s">
        <v>209</v>
      </c>
      <c r="H53" s="3">
        <v>14020593649.332701</v>
      </c>
      <c r="I53" s="3">
        <v>360.745586</v>
      </c>
      <c r="J53" s="4">
        <v>0.53720299999999999</v>
      </c>
      <c r="K53" s="12">
        <v>5115.1381419999998</v>
      </c>
      <c r="L53" s="4">
        <v>0.47956700000000002</v>
      </c>
      <c r="M53" s="3">
        <v>147.585196</v>
      </c>
      <c r="N53" s="4">
        <v>0.51759500000000003</v>
      </c>
      <c r="O53" s="3">
        <v>27171.693117999999</v>
      </c>
      <c r="P53" s="4">
        <v>0.25</v>
      </c>
      <c r="Y53" s="5">
        <v>0.13589999999999999</v>
      </c>
      <c r="Z53" s="5">
        <v>0.54285714285700004</v>
      </c>
      <c r="AA53" s="5">
        <v>0.47985</v>
      </c>
      <c r="AB53" s="5">
        <v>0.8</v>
      </c>
      <c r="AC53" s="5">
        <v>0.39211099999999999</v>
      </c>
      <c r="AD53" s="4">
        <v>0.81818181818199998</v>
      </c>
      <c r="AE53" s="14">
        <v>47.994145000000003</v>
      </c>
      <c r="AF53" s="4">
        <v>0.63636363636399995</v>
      </c>
      <c r="AG53" s="3">
        <v>3734.2534209999999</v>
      </c>
      <c r="AH53" s="3">
        <v>87635.618413000004</v>
      </c>
      <c r="AI53" s="4">
        <v>1.078017</v>
      </c>
      <c r="AJ53" s="4">
        <v>0.76432748537999995</v>
      </c>
      <c r="AK53" s="9"/>
      <c r="AM53" s="10"/>
      <c r="AQ53" s="5">
        <v>0.41666599999999998</v>
      </c>
      <c r="AR53" s="4">
        <v>0.77032520325200005</v>
      </c>
      <c r="AS53" s="4">
        <v>0.30769200000000002</v>
      </c>
      <c r="AT53" s="4">
        <v>0.73180873180899997</v>
      </c>
      <c r="AU53" s="4">
        <v>0</v>
      </c>
      <c r="AV53" s="4">
        <v>0</v>
      </c>
      <c r="AW53" s="4">
        <v>7.6923000000000005E-2</v>
      </c>
      <c r="AX53" s="4">
        <v>0.62694300518099999</v>
      </c>
      <c r="AY53">
        <v>1</v>
      </c>
      <c r="AZ53">
        <v>1</v>
      </c>
      <c r="BA53" s="4">
        <v>0.125</v>
      </c>
      <c r="BB53" s="4">
        <v>0.68503937007899995</v>
      </c>
      <c r="BC53" s="4">
        <v>0.46798499999999998</v>
      </c>
      <c r="BD53" t="s">
        <v>63</v>
      </c>
      <c r="BE53" t="s">
        <v>63</v>
      </c>
      <c r="BF53" t="s">
        <v>63</v>
      </c>
      <c r="BG53" s="4">
        <v>0.05</v>
      </c>
      <c r="BH53" s="4" t="s">
        <v>194</v>
      </c>
    </row>
    <row r="54" spans="1:60" ht="15" customHeight="1" x14ac:dyDescent="0.2">
      <c r="A54">
        <v>53</v>
      </c>
      <c r="B54">
        <v>32</v>
      </c>
      <c r="C54" t="s">
        <v>210</v>
      </c>
      <c r="D54" t="s">
        <v>133</v>
      </c>
      <c r="E54" t="s">
        <v>186</v>
      </c>
      <c r="F54" t="s">
        <v>339</v>
      </c>
      <c r="G54" t="s">
        <v>211</v>
      </c>
      <c r="H54" s="3">
        <v>7696956743.0025396</v>
      </c>
      <c r="I54" s="3">
        <v>3424.8453760000002</v>
      </c>
      <c r="J54" s="4">
        <v>0.40151500000000001</v>
      </c>
      <c r="K54" s="12">
        <v>103312.082132</v>
      </c>
      <c r="L54" s="4">
        <v>0.67510000000000003</v>
      </c>
      <c r="Y54" s="5">
        <v>0.14080000000000001</v>
      </c>
      <c r="Z54" s="5">
        <v>0.36666666666699999</v>
      </c>
      <c r="AA54" s="5">
        <v>0.329901</v>
      </c>
      <c r="AB54" s="5">
        <v>0.953125</v>
      </c>
      <c r="AC54" s="5">
        <v>0.235234</v>
      </c>
      <c r="AD54" s="4">
        <v>0.98550724637700005</v>
      </c>
      <c r="AE54" s="14">
        <v>8.1172640000000005</v>
      </c>
      <c r="AF54" s="4">
        <v>0.65079365079399998</v>
      </c>
      <c r="AG54" s="3">
        <v>2832.6485440000001</v>
      </c>
      <c r="AH54" s="3">
        <v>88607.691661000004</v>
      </c>
      <c r="AI54" s="4">
        <v>1.071509</v>
      </c>
      <c r="AJ54" s="4">
        <v>0.40158491743000002</v>
      </c>
      <c r="AK54" s="9"/>
      <c r="AO54" s="4">
        <v>0.04</v>
      </c>
      <c r="AP54" s="4">
        <v>0.98181818181799996</v>
      </c>
      <c r="AQ54" s="5">
        <v>9.0909000000000004E-2</v>
      </c>
      <c r="AR54" s="4">
        <v>3.1809145129000002E-2</v>
      </c>
      <c r="AS54" s="4">
        <v>0.15151500000000001</v>
      </c>
      <c r="AT54" s="4">
        <v>0.30566801619400003</v>
      </c>
      <c r="AU54" s="4">
        <v>9.0909000000000004E-2</v>
      </c>
      <c r="AV54" s="4">
        <v>0.584428715875</v>
      </c>
      <c r="AW54" s="4">
        <v>0.15151500000000001</v>
      </c>
      <c r="AX54" s="4">
        <v>0.75514403292200005</v>
      </c>
      <c r="AY54">
        <v>1</v>
      </c>
      <c r="AZ54">
        <v>0</v>
      </c>
      <c r="BC54" s="4">
        <v>0.55355799999999999</v>
      </c>
      <c r="BD54" t="s">
        <v>63</v>
      </c>
      <c r="BE54" t="s">
        <v>62</v>
      </c>
      <c r="BF54" t="s">
        <v>62</v>
      </c>
      <c r="BH54" s="4" t="s">
        <v>194</v>
      </c>
    </row>
    <row r="55" spans="1:60" ht="15" customHeight="1" x14ac:dyDescent="0.2">
      <c r="A55">
        <v>54</v>
      </c>
      <c r="B55" t="s">
        <v>73</v>
      </c>
      <c r="C55" t="s">
        <v>212</v>
      </c>
      <c r="D55" t="s">
        <v>75</v>
      </c>
      <c r="E55" t="s">
        <v>76</v>
      </c>
      <c r="F55" t="s">
        <v>313</v>
      </c>
      <c r="G55" t="s">
        <v>213</v>
      </c>
      <c r="H55" s="3">
        <v>1790697674.4186001</v>
      </c>
      <c r="I55" s="3">
        <v>110.348068</v>
      </c>
      <c r="J55" s="4">
        <v>0.36114400000000002</v>
      </c>
      <c r="K55" s="12">
        <v>1940.9252919999999</v>
      </c>
      <c r="L55" s="4">
        <v>0.54701100000000002</v>
      </c>
      <c r="M55" s="3">
        <v>8.5271310000000007</v>
      </c>
      <c r="N55" s="4">
        <v>0.33221299999999998</v>
      </c>
      <c r="S55" s="3">
        <v>5721078.8320080005</v>
      </c>
      <c r="T55" s="4">
        <v>0.82137199999999999</v>
      </c>
      <c r="U55" s="3" t="s">
        <v>214</v>
      </c>
      <c r="V55" s="4">
        <v>0.75</v>
      </c>
      <c r="Y55" s="5">
        <v>6.0400000000000002E-2</v>
      </c>
      <c r="Z55" s="5">
        <v>0.41463414634099999</v>
      </c>
      <c r="AA55" s="5">
        <v>0.63636300000000001</v>
      </c>
      <c r="AB55" s="5">
        <v>0.50574712643700004</v>
      </c>
      <c r="AC55" s="5">
        <v>0.95787</v>
      </c>
      <c r="AD55" s="4">
        <v>0.76136363636399995</v>
      </c>
      <c r="AE55" s="14">
        <v>23.717725000000002</v>
      </c>
      <c r="AF55" s="4">
        <v>0.54320987654300001</v>
      </c>
      <c r="AG55" s="3">
        <v>21645.823738999999</v>
      </c>
      <c r="AH55" s="3">
        <v>7715.360925</v>
      </c>
      <c r="AJ55" s="4">
        <v>0.72619047618999999</v>
      </c>
      <c r="AK55" s="9"/>
      <c r="AM55">
        <v>0</v>
      </c>
      <c r="AN55" s="4">
        <v>1</v>
      </c>
      <c r="AQ55" s="5">
        <v>0.41666599999999998</v>
      </c>
      <c r="AR55" s="4">
        <v>0.77534791252500002</v>
      </c>
      <c r="AS55" s="4">
        <v>0.125</v>
      </c>
      <c r="AT55" s="4">
        <v>0.25506072874500002</v>
      </c>
      <c r="AU55" s="4">
        <v>0</v>
      </c>
      <c r="AV55" s="4">
        <v>0</v>
      </c>
      <c r="AW55" s="4">
        <v>0</v>
      </c>
      <c r="AX55" s="4">
        <v>0</v>
      </c>
      <c r="AY55">
        <v>1</v>
      </c>
      <c r="AZ55">
        <v>1</v>
      </c>
      <c r="BA55" s="4">
        <v>0.17652399999999999</v>
      </c>
      <c r="BB55" s="4">
        <v>0.81746031746000003</v>
      </c>
      <c r="BC55" s="4">
        <v>0.72482000000000002</v>
      </c>
      <c r="BD55" t="s">
        <v>63</v>
      </c>
      <c r="BE55" t="s">
        <v>63</v>
      </c>
      <c r="BF55" t="s">
        <v>63</v>
      </c>
      <c r="BH55" s="4" t="s">
        <v>194</v>
      </c>
    </row>
    <row r="56" spans="1:60" ht="15" customHeight="1" x14ac:dyDescent="0.2">
      <c r="A56">
        <v>55</v>
      </c>
      <c r="B56">
        <v>43</v>
      </c>
      <c r="C56" t="s">
        <v>215</v>
      </c>
      <c r="D56" t="s">
        <v>216</v>
      </c>
      <c r="E56" t="s">
        <v>130</v>
      </c>
      <c r="F56" t="s">
        <v>340</v>
      </c>
      <c r="G56" t="s">
        <v>217</v>
      </c>
      <c r="H56" s="3">
        <v>6099869000</v>
      </c>
      <c r="I56" s="3">
        <v>3499.2688159999998</v>
      </c>
      <c r="J56" s="4">
        <v>0.21231900000000001</v>
      </c>
      <c r="L56" s="4">
        <v>0</v>
      </c>
      <c r="M56" s="3">
        <v>5129.2833959999998</v>
      </c>
      <c r="N56" s="4">
        <v>0.16666700000000001</v>
      </c>
      <c r="O56" s="3">
        <v>115685.57502600001</v>
      </c>
      <c r="P56" s="4">
        <v>0.154448</v>
      </c>
      <c r="Y56" s="5">
        <v>0.13689999999999999</v>
      </c>
      <c r="Z56" s="5">
        <v>0.35294117647099998</v>
      </c>
      <c r="AA56" s="5">
        <v>0.27803800000000001</v>
      </c>
      <c r="AB56" s="5">
        <v>1</v>
      </c>
      <c r="AC56" s="5">
        <v>0.139019</v>
      </c>
      <c r="AD56" s="4">
        <v>1</v>
      </c>
      <c r="AE56" s="14"/>
      <c r="AF56" s="4">
        <v>0</v>
      </c>
      <c r="AG56" s="3">
        <v>242.48387</v>
      </c>
      <c r="AJ56" s="4">
        <v>7.0754716979999993E-2</v>
      </c>
      <c r="AK56" s="9">
        <v>1.25</v>
      </c>
      <c r="AL56" s="4">
        <v>1</v>
      </c>
      <c r="AQ56" s="5">
        <v>0.25</v>
      </c>
      <c r="AR56" s="4">
        <v>0.278455284553</v>
      </c>
      <c r="AS56" s="4">
        <v>0.18181800000000001</v>
      </c>
      <c r="AT56" s="4">
        <v>0.40956340956300002</v>
      </c>
      <c r="AU56" s="4">
        <v>0.125</v>
      </c>
      <c r="AV56" s="4">
        <v>0.69520897043800001</v>
      </c>
      <c r="AW56" s="4">
        <v>0</v>
      </c>
      <c r="AX56" s="4">
        <v>0</v>
      </c>
      <c r="AY56">
        <v>1</v>
      </c>
      <c r="AZ56">
        <v>1</v>
      </c>
      <c r="BH56" s="4" t="s">
        <v>194</v>
      </c>
    </row>
    <row r="57" spans="1:60" ht="15" customHeight="1" x14ac:dyDescent="0.2">
      <c r="A57">
        <v>56</v>
      </c>
      <c r="B57">
        <v>75</v>
      </c>
      <c r="C57" t="s">
        <v>218</v>
      </c>
      <c r="D57" t="s">
        <v>146</v>
      </c>
      <c r="E57" t="s">
        <v>147</v>
      </c>
      <c r="F57" t="s">
        <v>326</v>
      </c>
      <c r="G57" t="s">
        <v>148</v>
      </c>
      <c r="H57" s="3">
        <v>6604161566.7074604</v>
      </c>
      <c r="I57" s="3">
        <v>1297.935434</v>
      </c>
      <c r="J57" s="4">
        <v>0.33869100000000002</v>
      </c>
      <c r="K57" s="12">
        <v>10348.49566</v>
      </c>
      <c r="L57" s="4">
        <v>0.19500000000000001</v>
      </c>
      <c r="M57" s="3">
        <v>549.51867200000004</v>
      </c>
      <c r="N57" s="4">
        <v>0.26250000000000001</v>
      </c>
      <c r="Y57" s="5">
        <v>0.12870000000000001</v>
      </c>
      <c r="Z57" s="5">
        <v>0.53100775193799998</v>
      </c>
      <c r="AA57" s="5">
        <v>0.37758999999999998</v>
      </c>
      <c r="AB57" s="5">
        <v>0.95454545454499995</v>
      </c>
      <c r="AC57" s="5">
        <v>0.41052499999999997</v>
      </c>
      <c r="AD57" s="4">
        <v>0.97959183673500005</v>
      </c>
      <c r="AE57" s="14">
        <v>92.713089999999994</v>
      </c>
      <c r="AF57" s="4">
        <v>0.33962264150900001</v>
      </c>
      <c r="AG57" s="3">
        <v>7294.4870979999996</v>
      </c>
      <c r="AJ57" s="4">
        <v>0.62946428571000002</v>
      </c>
      <c r="AK57" s="9"/>
      <c r="AQ57" s="5">
        <v>0.272727</v>
      </c>
      <c r="AR57" s="4">
        <v>0.31411530815099997</v>
      </c>
      <c r="AS57" s="4">
        <v>0.28571400000000002</v>
      </c>
      <c r="AT57" s="4">
        <v>0.68421052631599999</v>
      </c>
      <c r="AU57" s="4">
        <v>0</v>
      </c>
      <c r="AV57" s="4">
        <v>0</v>
      </c>
      <c r="AW57" s="4">
        <v>0.214285</v>
      </c>
      <c r="AX57" s="4">
        <v>0.83333333333299997</v>
      </c>
      <c r="AY57">
        <v>1</v>
      </c>
      <c r="AZ57">
        <v>1</v>
      </c>
      <c r="BA57" s="4">
        <v>0.26586599999999999</v>
      </c>
      <c r="BB57" s="4">
        <v>0.95238095238099996</v>
      </c>
      <c r="BC57" s="4">
        <v>0.56113199999999996</v>
      </c>
      <c r="BD57" t="s">
        <v>63</v>
      </c>
      <c r="BE57" t="s">
        <v>63</v>
      </c>
      <c r="BF57" t="s">
        <v>63</v>
      </c>
      <c r="BG57" s="4">
        <v>2.5000000000000001E-2</v>
      </c>
      <c r="BH57" s="4" t="s">
        <v>194</v>
      </c>
    </row>
    <row r="58" spans="1:60" ht="15" customHeight="1" x14ac:dyDescent="0.2">
      <c r="A58">
        <v>57</v>
      </c>
      <c r="B58" t="s">
        <v>73</v>
      </c>
      <c r="C58" t="s">
        <v>219</v>
      </c>
      <c r="D58" t="s">
        <v>146</v>
      </c>
      <c r="E58" t="s">
        <v>147</v>
      </c>
      <c r="F58" t="s">
        <v>326</v>
      </c>
      <c r="G58" t="s">
        <v>163</v>
      </c>
      <c r="H58" s="3">
        <v>2651581072.2809401</v>
      </c>
      <c r="I58" s="3">
        <v>2655.6105889999999</v>
      </c>
      <c r="J58" s="4">
        <v>0.69047700000000001</v>
      </c>
      <c r="K58" s="12">
        <v>13752.513833000001</v>
      </c>
      <c r="L58" s="4">
        <v>0.406613</v>
      </c>
      <c r="M58" s="3">
        <v>1790.9190860000001</v>
      </c>
      <c r="N58" s="4">
        <v>0.67391699999999999</v>
      </c>
      <c r="Y58" s="5">
        <v>0.1333</v>
      </c>
      <c r="Z58" s="5">
        <v>0.54761904761900004</v>
      </c>
      <c r="AA58" s="5">
        <v>0.49100100000000002</v>
      </c>
      <c r="AB58" s="5">
        <v>0.97727272727299996</v>
      </c>
      <c r="AC58" s="5">
        <v>7.7099999999999998E-3</v>
      </c>
      <c r="AD58" s="4">
        <v>0.69387755102000004</v>
      </c>
      <c r="AE58" s="14"/>
      <c r="AF58" s="4">
        <v>0</v>
      </c>
      <c r="AG58" s="3">
        <v>1096.5012589999999</v>
      </c>
      <c r="AJ58" s="4">
        <v>0.18243243243000001</v>
      </c>
      <c r="AK58" s="9"/>
      <c r="AQ58" s="5">
        <v>0</v>
      </c>
      <c r="AR58" s="4">
        <v>0</v>
      </c>
      <c r="AS58" s="4">
        <v>0.29545399999999999</v>
      </c>
      <c r="AT58" s="4">
        <v>0.70478170478199997</v>
      </c>
      <c r="AU58" s="4">
        <v>0.2</v>
      </c>
      <c r="AV58" s="4">
        <v>0.80835881753299998</v>
      </c>
      <c r="AW58" s="4">
        <v>0.18181800000000001</v>
      </c>
      <c r="AX58" s="4">
        <v>0.80414507771999999</v>
      </c>
      <c r="AY58">
        <v>1</v>
      </c>
      <c r="AZ58">
        <v>1</v>
      </c>
      <c r="BD58" t="s">
        <v>63</v>
      </c>
      <c r="BE58" t="s">
        <v>63</v>
      </c>
      <c r="BF58" t="s">
        <v>63</v>
      </c>
      <c r="BH58" s="4" t="s">
        <v>194</v>
      </c>
    </row>
    <row r="59" spans="1:60" ht="15" customHeight="1" x14ac:dyDescent="0.2">
      <c r="A59">
        <v>58</v>
      </c>
      <c r="B59" t="s">
        <v>73</v>
      </c>
      <c r="C59" t="s">
        <v>220</v>
      </c>
      <c r="D59" t="s">
        <v>162</v>
      </c>
      <c r="E59" t="s">
        <v>76</v>
      </c>
      <c r="F59" t="s">
        <v>329</v>
      </c>
      <c r="G59" t="s">
        <v>221</v>
      </c>
      <c r="H59" s="3">
        <v>2849413489.7360702</v>
      </c>
      <c r="I59" s="3">
        <v>2536.8709840000001</v>
      </c>
      <c r="J59" s="4">
        <v>0.8</v>
      </c>
      <c r="K59" s="12">
        <v>5357.017143</v>
      </c>
      <c r="L59" s="4">
        <v>0.51249999999999996</v>
      </c>
      <c r="M59" s="3">
        <v>3.9443269999999999</v>
      </c>
      <c r="N59" s="4">
        <v>0.52232100000000004</v>
      </c>
      <c r="Y59" s="5">
        <v>1.41E-2</v>
      </c>
      <c r="Z59" s="5">
        <v>0.101694915254</v>
      </c>
      <c r="AA59" s="5">
        <v>0.39454699999999998</v>
      </c>
      <c r="AB59" s="5">
        <v>0.56666666666700005</v>
      </c>
      <c r="AC59" s="5">
        <v>0.72175</v>
      </c>
      <c r="AD59" s="4">
        <v>0.51724137931000003</v>
      </c>
      <c r="AE59" s="14">
        <v>77.403101000000007</v>
      </c>
      <c r="AF59" s="4">
        <v>0.615384615385</v>
      </c>
      <c r="AG59" s="3">
        <v>5704.0934749999997</v>
      </c>
      <c r="AH59" s="3">
        <v>545206.15443300002</v>
      </c>
      <c r="AI59" s="4">
        <v>0.96699400000000002</v>
      </c>
      <c r="AJ59" s="4">
        <v>0.69479166667000003</v>
      </c>
      <c r="AK59" s="9"/>
      <c r="AQ59" s="5">
        <v>0.55555500000000002</v>
      </c>
      <c r="AR59" s="4">
        <v>0.98210735586499998</v>
      </c>
      <c r="AS59" s="4">
        <v>0.44444400000000001</v>
      </c>
      <c r="AT59" s="4">
        <v>0.933198380567</v>
      </c>
      <c r="AU59" s="4">
        <v>0.111111</v>
      </c>
      <c r="AV59" s="4">
        <v>0.66228513650200005</v>
      </c>
      <c r="AW59" s="4">
        <v>0</v>
      </c>
      <c r="AX59" s="4">
        <v>0</v>
      </c>
      <c r="AY59">
        <v>1</v>
      </c>
      <c r="AZ59">
        <v>1</v>
      </c>
      <c r="BA59" s="4">
        <v>0.13061500000000001</v>
      </c>
      <c r="BB59" s="4">
        <v>0.69047619047599995</v>
      </c>
      <c r="BC59" s="4">
        <v>0.19001100000000001</v>
      </c>
      <c r="BD59" t="s">
        <v>63</v>
      </c>
      <c r="BE59" t="s">
        <v>62</v>
      </c>
      <c r="BF59" t="s">
        <v>63</v>
      </c>
      <c r="BH59" s="4" t="s">
        <v>194</v>
      </c>
    </row>
    <row r="60" spans="1:60" ht="15" customHeight="1" x14ac:dyDescent="0.2">
      <c r="A60">
        <v>59</v>
      </c>
      <c r="B60">
        <v>90</v>
      </c>
      <c r="C60" t="s">
        <v>222</v>
      </c>
      <c r="D60" t="s">
        <v>109</v>
      </c>
      <c r="E60" t="s">
        <v>110</v>
      </c>
      <c r="F60" t="s">
        <v>109</v>
      </c>
      <c r="G60" t="s">
        <v>223</v>
      </c>
      <c r="H60" s="3">
        <v>30212209302.3255</v>
      </c>
      <c r="I60" s="3">
        <v>26097.157338000001</v>
      </c>
      <c r="J60" s="4">
        <v>0.243787</v>
      </c>
      <c r="K60" s="12">
        <v>375162.47534800001</v>
      </c>
      <c r="L60" s="4">
        <v>0.472806</v>
      </c>
      <c r="Y60" s="5">
        <v>0.25490000000000002</v>
      </c>
      <c r="Z60" s="5">
        <v>0.83701657458599998</v>
      </c>
      <c r="AA60" s="5">
        <v>0.122595</v>
      </c>
      <c r="AB60" s="5">
        <v>0.94308943089399999</v>
      </c>
      <c r="AE60" s="14">
        <v>87.022316000000004</v>
      </c>
      <c r="AF60" s="4">
        <v>0.103896103896</v>
      </c>
      <c r="AG60" s="3">
        <v>6329.2539859999997</v>
      </c>
      <c r="AH60" s="3">
        <v>26609.927684999999</v>
      </c>
      <c r="AI60" s="4">
        <v>0.83411800000000003</v>
      </c>
      <c r="AJ60" s="4">
        <v>0.62738419618999997</v>
      </c>
      <c r="AK60" s="9"/>
      <c r="AO60" s="4">
        <v>7.8E-2</v>
      </c>
      <c r="AP60" s="4">
        <v>0.78947368421099995</v>
      </c>
      <c r="AQ60" s="5">
        <v>0.368421</v>
      </c>
      <c r="AR60" s="4">
        <v>0.64227642276399999</v>
      </c>
      <c r="AS60" s="4">
        <v>5.5555E-2</v>
      </c>
      <c r="AT60" s="4">
        <v>0.10810810810800001</v>
      </c>
      <c r="AU60" s="4">
        <v>0</v>
      </c>
      <c r="AV60" s="4">
        <v>0</v>
      </c>
      <c r="AW60" s="4">
        <v>0</v>
      </c>
      <c r="AX60" s="4">
        <v>0</v>
      </c>
      <c r="AY60">
        <v>1</v>
      </c>
      <c r="AZ60">
        <v>1</v>
      </c>
      <c r="BA60" s="4">
        <v>0.15925300000000001</v>
      </c>
      <c r="BB60" s="4">
        <v>0.77165354330699998</v>
      </c>
      <c r="BC60" s="4">
        <v>0.39713799999999999</v>
      </c>
      <c r="BD60" t="s">
        <v>63</v>
      </c>
      <c r="BE60" t="s">
        <v>63</v>
      </c>
      <c r="BF60" t="s">
        <v>63</v>
      </c>
      <c r="BH60" s="4" t="s">
        <v>194</v>
      </c>
    </row>
    <row r="61" spans="1:60" ht="15" customHeight="1" x14ac:dyDescent="0.2">
      <c r="A61">
        <v>60</v>
      </c>
      <c r="B61">
        <v>79</v>
      </c>
      <c r="C61" t="s">
        <v>224</v>
      </c>
      <c r="D61" t="s">
        <v>196</v>
      </c>
      <c r="E61" t="s">
        <v>158</v>
      </c>
      <c r="F61" t="s">
        <v>328</v>
      </c>
      <c r="G61" t="s">
        <v>191</v>
      </c>
      <c r="H61" s="3">
        <v>2922570000</v>
      </c>
      <c r="I61" s="3">
        <v>693.62462100000005</v>
      </c>
      <c r="J61" s="4">
        <v>0.189773</v>
      </c>
      <c r="K61" s="12">
        <v>7842.8778439999996</v>
      </c>
      <c r="L61" s="4">
        <v>0.13839299999999999</v>
      </c>
      <c r="Y61" s="5">
        <v>1.9400000000000001E-2</v>
      </c>
      <c r="Z61" s="5">
        <v>2.3255813952999999E-2</v>
      </c>
      <c r="AA61" s="5">
        <v>0.38500299999999998</v>
      </c>
      <c r="AB61" s="5">
        <v>1</v>
      </c>
      <c r="AC61" s="5">
        <v>7.0860000000000003E-3</v>
      </c>
      <c r="AD61" s="4">
        <v>0.625</v>
      </c>
      <c r="AE61" s="14">
        <v>960.81581100000005</v>
      </c>
      <c r="AF61" s="4">
        <v>0.33333333333300003</v>
      </c>
      <c r="AG61" s="3">
        <v>111.220699</v>
      </c>
      <c r="AJ61" s="4">
        <v>5.3571428570000003E-2</v>
      </c>
      <c r="AK61" s="9">
        <v>0.52</v>
      </c>
      <c r="AL61" s="4">
        <v>0.625</v>
      </c>
      <c r="AO61" s="4">
        <v>0.26</v>
      </c>
      <c r="AP61" s="4">
        <v>0.555555555556</v>
      </c>
      <c r="AQ61" s="5">
        <v>0.3</v>
      </c>
      <c r="AR61" s="4">
        <v>0.400406504065</v>
      </c>
      <c r="AS61" s="4">
        <v>0</v>
      </c>
      <c r="AT61" s="4">
        <v>0</v>
      </c>
      <c r="AU61" s="4">
        <v>0.1</v>
      </c>
      <c r="AV61" s="4">
        <v>0.62283384301699996</v>
      </c>
      <c r="AW61" s="4">
        <v>0.2</v>
      </c>
      <c r="AX61" s="4">
        <v>0.82797927461099996</v>
      </c>
      <c r="AY61">
        <v>1</v>
      </c>
      <c r="AZ61">
        <v>1</v>
      </c>
      <c r="BA61" s="4">
        <v>0</v>
      </c>
      <c r="BB61" s="4">
        <v>0</v>
      </c>
      <c r="BC61" s="4">
        <v>0.1741</v>
      </c>
      <c r="BD61" t="s">
        <v>63</v>
      </c>
      <c r="BE61" t="s">
        <v>63</v>
      </c>
      <c r="BF61" t="s">
        <v>63</v>
      </c>
      <c r="BH61" s="4" t="s">
        <v>194</v>
      </c>
    </row>
    <row r="62" spans="1:60" ht="15" customHeight="1" x14ac:dyDescent="0.2">
      <c r="A62">
        <v>61</v>
      </c>
      <c r="B62">
        <v>67</v>
      </c>
      <c r="C62" t="s">
        <v>225</v>
      </c>
      <c r="D62" t="s">
        <v>133</v>
      </c>
      <c r="E62" t="s">
        <v>186</v>
      </c>
      <c r="F62" t="s">
        <v>339</v>
      </c>
      <c r="G62" t="s">
        <v>159</v>
      </c>
      <c r="H62" s="3">
        <v>56940406976.744102</v>
      </c>
      <c r="I62" s="3">
        <v>5018.8625529999999</v>
      </c>
      <c r="J62" s="4">
        <v>0.51846599999999998</v>
      </c>
      <c r="K62" s="12">
        <v>86210.514725999994</v>
      </c>
      <c r="L62" s="4">
        <v>0.58740899999999996</v>
      </c>
      <c r="Y62" s="5">
        <v>0.1966</v>
      </c>
      <c r="Z62" s="5">
        <v>0.57383966244700002</v>
      </c>
      <c r="AA62" s="5">
        <v>0.20095499999999999</v>
      </c>
      <c r="AB62" s="5">
        <v>0.875</v>
      </c>
      <c r="AC62" s="5">
        <v>0.126885</v>
      </c>
      <c r="AD62" s="4">
        <v>0.94117647058800002</v>
      </c>
      <c r="AE62" s="14">
        <v>36.876989999999999</v>
      </c>
      <c r="AF62" s="4">
        <v>0.58695652173900004</v>
      </c>
      <c r="AG62" s="3">
        <v>38666.488303999999</v>
      </c>
      <c r="AH62" s="3">
        <v>146975.29681900001</v>
      </c>
      <c r="AI62" s="4">
        <v>0.79268899999999998</v>
      </c>
      <c r="AJ62" s="4">
        <v>0.77822236449000004</v>
      </c>
      <c r="AK62" s="9"/>
      <c r="AO62" s="4">
        <v>0.1</v>
      </c>
      <c r="AP62" s="4">
        <v>0.87234042553199997</v>
      </c>
      <c r="AQ62" s="5">
        <v>0.375</v>
      </c>
      <c r="AR62" s="4">
        <v>0.68292682926799997</v>
      </c>
      <c r="AS62" s="4">
        <v>0.18181800000000001</v>
      </c>
      <c r="AT62" s="4">
        <v>0.40956340956300002</v>
      </c>
      <c r="AU62" s="4">
        <v>6.25E-2</v>
      </c>
      <c r="AV62" s="4">
        <v>0.51376146788999999</v>
      </c>
      <c r="AW62" s="4">
        <v>0</v>
      </c>
      <c r="AX62" s="4">
        <v>0</v>
      </c>
      <c r="AY62">
        <v>1</v>
      </c>
      <c r="AZ62">
        <v>1</v>
      </c>
      <c r="BA62" s="4">
        <v>0.14571999999999999</v>
      </c>
      <c r="BB62" s="4">
        <v>0.71653543307099998</v>
      </c>
      <c r="BC62" s="4">
        <v>0.234566</v>
      </c>
      <c r="BD62" t="s">
        <v>63</v>
      </c>
      <c r="BE62" t="s">
        <v>62</v>
      </c>
      <c r="BF62" t="s">
        <v>63</v>
      </c>
      <c r="BG62" s="4">
        <v>0.05</v>
      </c>
      <c r="BH62" s="4" t="s">
        <v>194</v>
      </c>
    </row>
    <row r="63" spans="1:60" ht="15" customHeight="1" x14ac:dyDescent="0.2">
      <c r="A63">
        <v>62</v>
      </c>
      <c r="B63" t="s">
        <v>73</v>
      </c>
      <c r="C63" t="s">
        <v>226</v>
      </c>
      <c r="D63" t="s">
        <v>227</v>
      </c>
      <c r="E63" t="s">
        <v>158</v>
      </c>
      <c r="F63" t="s">
        <v>328</v>
      </c>
      <c r="G63" t="s">
        <v>228</v>
      </c>
      <c r="H63" s="3">
        <v>6721507352.9411697</v>
      </c>
      <c r="I63" s="3">
        <v>5686.6121759999996</v>
      </c>
      <c r="J63" s="4">
        <v>0.169293</v>
      </c>
      <c r="K63" s="12">
        <v>66637.988547999994</v>
      </c>
      <c r="L63" s="4">
        <v>0.17499999999999999</v>
      </c>
      <c r="Y63" s="5">
        <v>0.18160000000000001</v>
      </c>
      <c r="Z63" s="5">
        <v>0.607692307692</v>
      </c>
      <c r="AA63" s="5">
        <v>0.49993100000000001</v>
      </c>
      <c r="AB63" s="5">
        <v>1</v>
      </c>
      <c r="AC63" s="5">
        <v>0.49395099999999997</v>
      </c>
      <c r="AD63" s="4">
        <v>1</v>
      </c>
      <c r="AE63" s="14">
        <v>93.781757999999996</v>
      </c>
      <c r="AF63" s="4">
        <v>0.6</v>
      </c>
      <c r="AG63" s="3">
        <v>3916.8605990000001</v>
      </c>
      <c r="AH63" s="3">
        <v>123474.645869</v>
      </c>
      <c r="AI63" s="4">
        <v>1.0211520000000001</v>
      </c>
      <c r="AJ63" s="4">
        <v>0.79702012383999998</v>
      </c>
      <c r="AK63" s="9"/>
      <c r="AO63" s="4">
        <v>0.18</v>
      </c>
      <c r="AP63" s="4">
        <v>0.14285714285699999</v>
      </c>
      <c r="AQ63" s="5">
        <v>0.33333299999999999</v>
      </c>
      <c r="AR63" s="4">
        <v>0.57256461232599998</v>
      </c>
      <c r="AS63" s="4">
        <v>0.111111</v>
      </c>
      <c r="AT63" s="4">
        <v>0.206477732794</v>
      </c>
      <c r="AU63" s="4">
        <v>0</v>
      </c>
      <c r="AV63" s="4">
        <v>0</v>
      </c>
      <c r="AW63" s="4">
        <v>0</v>
      </c>
      <c r="AX63" s="4">
        <v>0</v>
      </c>
      <c r="AY63">
        <v>1</v>
      </c>
      <c r="AZ63">
        <v>1</v>
      </c>
      <c r="BH63" s="4" t="s">
        <v>194</v>
      </c>
    </row>
    <row r="64" spans="1:60" ht="15" customHeight="1" x14ac:dyDescent="0.2">
      <c r="A64">
        <v>63</v>
      </c>
      <c r="B64">
        <v>46</v>
      </c>
      <c r="C64" t="s">
        <v>229</v>
      </c>
      <c r="D64" t="s">
        <v>165</v>
      </c>
      <c r="E64" t="s">
        <v>80</v>
      </c>
      <c r="F64" t="s">
        <v>341</v>
      </c>
      <c r="G64" t="s">
        <v>230</v>
      </c>
      <c r="H64" s="3">
        <v>16399734762.1329</v>
      </c>
      <c r="I64" s="3">
        <v>609.56441800000005</v>
      </c>
      <c r="J64" s="4">
        <v>9.9687999999999999E-2</v>
      </c>
      <c r="K64" s="12">
        <v>10422.257447</v>
      </c>
      <c r="L64" s="4">
        <v>0.35959600000000003</v>
      </c>
      <c r="M64" s="3">
        <v>1881.7825310000001</v>
      </c>
      <c r="N64" s="4">
        <v>0.52012999999999998</v>
      </c>
      <c r="Y64" s="5">
        <v>9.3799999999999994E-2</v>
      </c>
      <c r="Z64" s="5">
        <v>0.30541871921199998</v>
      </c>
      <c r="AA64" s="5">
        <v>0.80769899999999994</v>
      </c>
      <c r="AB64" s="5">
        <v>0.59523809523799998</v>
      </c>
      <c r="AC64" s="5">
        <v>0.56666000000000005</v>
      </c>
      <c r="AD64" s="4">
        <v>0.68421052631599999</v>
      </c>
      <c r="AE64" s="14">
        <v>42.856797</v>
      </c>
      <c r="AF64" s="4">
        <v>0.48148148148100001</v>
      </c>
      <c r="AG64" s="3">
        <v>3711.0737429999999</v>
      </c>
      <c r="AH64" s="3">
        <v>34308.613282999999</v>
      </c>
      <c r="AI64" s="4">
        <v>0.98699599999999998</v>
      </c>
      <c r="AJ64" s="4">
        <v>0.81642361110999995</v>
      </c>
      <c r="AK64" s="9"/>
      <c r="AO64" s="4">
        <v>0.13800000000000001</v>
      </c>
      <c r="AP64" s="4">
        <v>0.47916666666699997</v>
      </c>
      <c r="AQ64" s="5">
        <v>0.14285700000000001</v>
      </c>
      <c r="AR64" s="4">
        <v>9.5427435387999998E-2</v>
      </c>
      <c r="AS64" s="4">
        <v>3.2258064516000003E-2</v>
      </c>
      <c r="AT64" s="4">
        <v>9.7165991903000001E-2</v>
      </c>
      <c r="AU64" s="4">
        <v>0</v>
      </c>
      <c r="AV64" s="4">
        <v>0</v>
      </c>
      <c r="AW64" s="4">
        <v>0</v>
      </c>
      <c r="AX64" s="4">
        <v>0</v>
      </c>
      <c r="AY64">
        <v>1</v>
      </c>
      <c r="AZ64">
        <v>1</v>
      </c>
      <c r="BC64" s="4">
        <v>0.494896</v>
      </c>
      <c r="BD64" t="s">
        <v>63</v>
      </c>
      <c r="BE64" t="s">
        <v>63</v>
      </c>
      <c r="BF64" t="s">
        <v>63</v>
      </c>
      <c r="BG64" s="4">
        <v>2.5000000000000001E-2</v>
      </c>
      <c r="BH64" s="4" t="s">
        <v>231</v>
      </c>
    </row>
    <row r="65" spans="1:60" ht="15" customHeight="1" x14ac:dyDescent="0.2">
      <c r="A65">
        <v>64</v>
      </c>
      <c r="B65" t="s">
        <v>73</v>
      </c>
      <c r="C65" t="s">
        <v>232</v>
      </c>
      <c r="D65" t="s">
        <v>206</v>
      </c>
      <c r="E65" t="s">
        <v>158</v>
      </c>
      <c r="F65" t="s">
        <v>342</v>
      </c>
      <c r="G65" t="s">
        <v>233</v>
      </c>
      <c r="H65" s="3">
        <v>6462384855.02036</v>
      </c>
      <c r="I65" s="3">
        <v>42603.487775000001</v>
      </c>
      <c r="J65" s="4">
        <v>0.75</v>
      </c>
      <c r="K65" s="12">
        <v>282774.28084399999</v>
      </c>
      <c r="L65" s="4">
        <v>0.75</v>
      </c>
      <c r="Y65" s="5">
        <v>0.15529999999999999</v>
      </c>
      <c r="Z65" s="5">
        <v>0.43157894736800001</v>
      </c>
      <c r="AA65" s="5">
        <v>0.99999800000000005</v>
      </c>
      <c r="AB65" s="5">
        <v>0.93333333333299995</v>
      </c>
      <c r="AC65" s="5">
        <v>1</v>
      </c>
      <c r="AD65" s="4">
        <v>1</v>
      </c>
      <c r="AE65" s="14">
        <v>16.3</v>
      </c>
      <c r="AF65" s="4">
        <v>0.97674418604699997</v>
      </c>
      <c r="AG65" s="3">
        <v>1871.0866209999999</v>
      </c>
      <c r="AJ65" s="4">
        <v>0.27717391304</v>
      </c>
      <c r="AK65" s="9"/>
      <c r="AQ65" s="5">
        <v>0.125</v>
      </c>
      <c r="AR65" s="4">
        <v>7.1570576541000006E-2</v>
      </c>
      <c r="AS65" s="4">
        <v>0.111111</v>
      </c>
      <c r="AT65" s="4">
        <v>0.206477732794</v>
      </c>
      <c r="AU65" s="4">
        <v>0</v>
      </c>
      <c r="AV65" s="4">
        <v>0</v>
      </c>
      <c r="AW65" s="4">
        <v>0</v>
      </c>
      <c r="AX65" s="4">
        <v>0</v>
      </c>
      <c r="AY65">
        <v>0</v>
      </c>
      <c r="AZ65">
        <v>0</v>
      </c>
      <c r="BH65" s="4" t="s">
        <v>231</v>
      </c>
    </row>
    <row r="66" spans="1:60" ht="15" customHeight="1" x14ac:dyDescent="0.2">
      <c r="A66">
        <v>65</v>
      </c>
      <c r="B66">
        <v>95</v>
      </c>
      <c r="C66" t="s">
        <v>234</v>
      </c>
      <c r="D66" t="s">
        <v>199</v>
      </c>
      <c r="E66" t="s">
        <v>80</v>
      </c>
      <c r="F66" t="s">
        <v>335</v>
      </c>
      <c r="G66" t="s">
        <v>209</v>
      </c>
      <c r="H66" s="3">
        <v>26727335480.901901</v>
      </c>
      <c r="I66" s="3">
        <v>30934.416065000001</v>
      </c>
      <c r="J66" s="4">
        <v>0.81225499999999995</v>
      </c>
      <c r="K66" s="12">
        <v>151001.895372</v>
      </c>
      <c r="L66" s="4">
        <v>0.80989599999999995</v>
      </c>
      <c r="Y66" s="5">
        <v>0.28810000000000002</v>
      </c>
      <c r="Z66" s="5">
        <v>0.89247311827999998</v>
      </c>
      <c r="AA66" s="5">
        <v>0.33731899999999998</v>
      </c>
      <c r="AB66" s="5">
        <v>0.72727272727299996</v>
      </c>
      <c r="AC66" s="5">
        <v>1</v>
      </c>
      <c r="AD66" s="4">
        <v>1</v>
      </c>
      <c r="AE66" s="14">
        <v>94.223686000000001</v>
      </c>
      <c r="AF66" s="4">
        <v>0.30303030303</v>
      </c>
      <c r="AG66" s="3">
        <v>6359.7801259999997</v>
      </c>
      <c r="AH66" s="3">
        <v>92376.345684999993</v>
      </c>
      <c r="AI66" s="4">
        <v>0.71651200000000004</v>
      </c>
      <c r="AJ66" s="4">
        <v>0.79611726588999998</v>
      </c>
      <c r="AK66" s="9"/>
      <c r="AM66" s="10"/>
      <c r="AQ66" s="5">
        <v>0.230769</v>
      </c>
      <c r="AR66" s="4">
        <v>0.23061630218699999</v>
      </c>
      <c r="AS66" s="4">
        <v>0.2</v>
      </c>
      <c r="AT66" s="4">
        <v>0.475708502024</v>
      </c>
      <c r="AU66" s="4">
        <v>0</v>
      </c>
      <c r="AV66" s="4">
        <v>0</v>
      </c>
      <c r="AW66" s="4">
        <v>0.13333300000000001</v>
      </c>
      <c r="AX66" s="4">
        <v>0.72633744856000004</v>
      </c>
      <c r="AY66">
        <v>1</v>
      </c>
      <c r="AZ66">
        <v>0</v>
      </c>
      <c r="BC66" s="4">
        <v>0.54985399999999995</v>
      </c>
      <c r="BD66" t="s">
        <v>63</v>
      </c>
      <c r="BE66" t="s">
        <v>63</v>
      </c>
      <c r="BF66" t="s">
        <v>63</v>
      </c>
      <c r="BG66" s="4">
        <v>0.05</v>
      </c>
      <c r="BH66" s="4" t="s">
        <v>231</v>
      </c>
    </row>
    <row r="67" spans="1:60" ht="15" customHeight="1" x14ac:dyDescent="0.2">
      <c r="A67">
        <v>66</v>
      </c>
      <c r="B67">
        <v>82</v>
      </c>
      <c r="C67" t="s">
        <v>235</v>
      </c>
      <c r="D67" t="s">
        <v>196</v>
      </c>
      <c r="E67" t="s">
        <v>158</v>
      </c>
      <c r="F67" t="s">
        <v>328</v>
      </c>
      <c r="G67" t="s">
        <v>197</v>
      </c>
      <c r="H67" s="3">
        <v>30863372093.023201</v>
      </c>
      <c r="I67" s="3">
        <v>27044.23878</v>
      </c>
      <c r="J67" s="4">
        <v>0.41704599999999997</v>
      </c>
      <c r="K67" s="12">
        <v>257998.863901</v>
      </c>
      <c r="L67" s="4">
        <v>0.49776799999999999</v>
      </c>
      <c r="Y67" s="5">
        <v>0.20399999999999999</v>
      </c>
      <c r="Z67" s="5">
        <v>0.66279069767400001</v>
      </c>
      <c r="AA67" s="5">
        <v>0.34921200000000002</v>
      </c>
      <c r="AB67" s="5">
        <v>0.875</v>
      </c>
      <c r="AC67" s="5">
        <v>2.6770000000000001E-3</v>
      </c>
      <c r="AD67" s="4">
        <v>0.5</v>
      </c>
      <c r="AE67" s="14">
        <v>225.20305999999999</v>
      </c>
      <c r="AF67" s="4">
        <v>0.48148148148100001</v>
      </c>
      <c r="AG67" s="3">
        <v>1728.0606359999999</v>
      </c>
      <c r="AH67" s="3">
        <v>11883.375886</v>
      </c>
      <c r="AI67" s="4">
        <v>0.65364500000000003</v>
      </c>
      <c r="AJ67" s="4">
        <v>0.66071428571000002</v>
      </c>
      <c r="AK67" s="9">
        <v>0.4</v>
      </c>
      <c r="AL67" s="4">
        <v>0.875</v>
      </c>
      <c r="AQ67" s="5">
        <v>0.375</v>
      </c>
      <c r="AR67" s="4">
        <v>0.68292682926799997</v>
      </c>
      <c r="AS67" s="4">
        <v>0.16666600000000001</v>
      </c>
      <c r="AT67" s="4">
        <v>0.365904365904</v>
      </c>
      <c r="AU67" s="4">
        <v>0.125</v>
      </c>
      <c r="AV67" s="4">
        <v>0.69520897043800001</v>
      </c>
      <c r="AW67" s="4">
        <v>0.16666600000000001</v>
      </c>
      <c r="AX67" s="4">
        <v>0.78549222797899998</v>
      </c>
      <c r="AY67">
        <v>0</v>
      </c>
      <c r="AZ67">
        <v>1</v>
      </c>
      <c r="BD67" t="s">
        <v>63</v>
      </c>
      <c r="BE67" t="s">
        <v>63</v>
      </c>
      <c r="BF67" t="s">
        <v>63</v>
      </c>
      <c r="BG67" s="4">
        <v>0.05</v>
      </c>
      <c r="BH67" s="4" t="s">
        <v>231</v>
      </c>
    </row>
    <row r="68" spans="1:60" ht="15" customHeight="1" x14ac:dyDescent="0.2">
      <c r="A68">
        <v>67</v>
      </c>
      <c r="B68">
        <v>54</v>
      </c>
      <c r="C68" t="s">
        <v>236</v>
      </c>
      <c r="D68" t="s">
        <v>172</v>
      </c>
      <c r="E68" t="s">
        <v>80</v>
      </c>
      <c r="F68" t="s">
        <v>331</v>
      </c>
      <c r="G68" t="s">
        <v>237</v>
      </c>
      <c r="H68" s="3">
        <v>27784000000</v>
      </c>
      <c r="I68" s="3">
        <v>22267.680862000001</v>
      </c>
      <c r="J68" s="4">
        <v>0.56874999999999998</v>
      </c>
      <c r="K68" s="12">
        <v>170694.84548700001</v>
      </c>
      <c r="L68" s="4">
        <v>0.58298300000000003</v>
      </c>
      <c r="M68" s="3">
        <v>23597.076354000001</v>
      </c>
      <c r="N68" s="4">
        <v>0.53342299999999998</v>
      </c>
      <c r="O68" s="3">
        <v>58123091.084054999</v>
      </c>
      <c r="P68" s="4">
        <v>0.84375</v>
      </c>
      <c r="Q68" s="3">
        <v>15182513661.202101</v>
      </c>
      <c r="R68" s="4">
        <v>0.875</v>
      </c>
      <c r="S68" s="3">
        <v>479117089.15330201</v>
      </c>
      <c r="T68" s="4">
        <v>0.57499999999999996</v>
      </c>
      <c r="U68" s="3">
        <v>1475517790.7594199</v>
      </c>
      <c r="V68" s="4">
        <v>0.191667</v>
      </c>
      <c r="Y68" s="5">
        <v>0.10100000000000001</v>
      </c>
      <c r="Z68" s="5">
        <v>0.152542372881</v>
      </c>
      <c r="AA68" s="5">
        <v>0.50028700000000004</v>
      </c>
      <c r="AB68" s="5">
        <v>0.75</v>
      </c>
      <c r="AC68" s="5">
        <v>0.19750300000000001</v>
      </c>
      <c r="AD68" s="4">
        <v>0.71428571428599996</v>
      </c>
      <c r="AE68" s="14"/>
      <c r="AF68" s="4"/>
      <c r="AG68" s="3">
        <v>2884.7295989999998</v>
      </c>
      <c r="AH68" s="3">
        <v>261560.12964299999</v>
      </c>
      <c r="AI68" s="4">
        <v>1.025344</v>
      </c>
      <c r="AJ68" s="4">
        <v>0.74861111111</v>
      </c>
      <c r="AK68" s="9">
        <v>0.05</v>
      </c>
      <c r="AL68" s="4">
        <v>0.75</v>
      </c>
      <c r="AO68" s="4">
        <v>6.9000000000000006E-2</v>
      </c>
      <c r="AP68" s="4">
        <v>1</v>
      </c>
      <c r="AQ68" s="5">
        <v>0.36363600000000001</v>
      </c>
      <c r="AR68" s="4">
        <v>0.64612326043699997</v>
      </c>
      <c r="AS68" s="4">
        <v>0.117647</v>
      </c>
      <c r="AT68" s="4">
        <v>0.22064777327900001</v>
      </c>
      <c r="AU68" s="4">
        <v>0.18181800000000001</v>
      </c>
      <c r="AV68" s="4">
        <v>0.78260869565199997</v>
      </c>
      <c r="AW68" s="4">
        <v>0.17646999999999999</v>
      </c>
      <c r="AX68" s="4">
        <v>0.79218106995899995</v>
      </c>
      <c r="AY68">
        <v>1</v>
      </c>
      <c r="AZ68">
        <v>1</v>
      </c>
      <c r="BC68" s="4">
        <v>0.38657900000000001</v>
      </c>
      <c r="BD68" t="s">
        <v>63</v>
      </c>
      <c r="BE68" t="s">
        <v>63</v>
      </c>
      <c r="BF68" t="s">
        <v>63</v>
      </c>
      <c r="BG68" s="4">
        <v>2.5000000000000001E-2</v>
      </c>
      <c r="BH68" s="4" t="s">
        <v>231</v>
      </c>
    </row>
    <row r="69" spans="1:60" ht="15" customHeight="1" x14ac:dyDescent="0.2">
      <c r="A69">
        <v>68</v>
      </c>
      <c r="B69" t="s">
        <v>73</v>
      </c>
      <c r="C69" t="s">
        <v>238</v>
      </c>
      <c r="D69" t="s">
        <v>109</v>
      </c>
      <c r="E69" t="s">
        <v>110</v>
      </c>
      <c r="F69" t="s">
        <v>109</v>
      </c>
      <c r="G69" t="s">
        <v>239</v>
      </c>
      <c r="H69" s="3">
        <v>17526027675.732101</v>
      </c>
      <c r="I69" s="3">
        <v>19225.186156</v>
      </c>
      <c r="J69" s="4">
        <v>0.195134</v>
      </c>
      <c r="K69" s="12">
        <v>132304.858385</v>
      </c>
      <c r="L69" s="4">
        <v>0.159854</v>
      </c>
      <c r="Y69" s="5">
        <v>0.26450000000000001</v>
      </c>
      <c r="Z69" s="5">
        <v>0.85617367706900005</v>
      </c>
      <c r="AA69" s="5">
        <v>4.5141000000000001E-2</v>
      </c>
      <c r="AB69" s="5">
        <v>0.87804878048799995</v>
      </c>
      <c r="AE69" s="14">
        <v>10.401578000000001</v>
      </c>
      <c r="AF69" s="4">
        <v>0.74358974358999996</v>
      </c>
      <c r="AG69" s="3">
        <v>13844.762981</v>
      </c>
      <c r="AH69" s="3">
        <v>106004.76454400001</v>
      </c>
      <c r="AI69" s="4">
        <v>0.95123899999999995</v>
      </c>
      <c r="AJ69" s="4">
        <v>0.71544715446999996</v>
      </c>
      <c r="AK69" s="9"/>
      <c r="AO69" s="4">
        <v>7.0000000000000007E-2</v>
      </c>
      <c r="AP69" s="4">
        <v>0.76884422110600004</v>
      </c>
      <c r="AQ69" s="5">
        <v>0.222222</v>
      </c>
      <c r="AR69" s="4">
        <v>0.22067594433400001</v>
      </c>
      <c r="AS69" s="4">
        <v>0.16128999999999999</v>
      </c>
      <c r="AT69" s="4">
        <v>0.32793522267199998</v>
      </c>
      <c r="AU69" s="4">
        <v>0</v>
      </c>
      <c r="AV69" s="4">
        <v>0</v>
      </c>
      <c r="AW69" s="4">
        <v>0</v>
      </c>
      <c r="AX69" s="4">
        <v>0</v>
      </c>
      <c r="AY69">
        <v>1</v>
      </c>
      <c r="AZ69">
        <v>1</v>
      </c>
      <c r="BD69" t="s">
        <v>63</v>
      </c>
      <c r="BE69" t="s">
        <v>63</v>
      </c>
      <c r="BF69" t="s">
        <v>63</v>
      </c>
      <c r="BG69" s="4">
        <v>0.01</v>
      </c>
      <c r="BH69" s="4" t="s">
        <v>231</v>
      </c>
    </row>
    <row r="70" spans="1:60" ht="15" customHeight="1" x14ac:dyDescent="0.2">
      <c r="A70">
        <v>69</v>
      </c>
      <c r="B70" t="s">
        <v>73</v>
      </c>
      <c r="C70" t="s">
        <v>240</v>
      </c>
      <c r="D70" t="s">
        <v>165</v>
      </c>
      <c r="E70" t="s">
        <v>80</v>
      </c>
      <c r="F70" t="s">
        <v>318</v>
      </c>
      <c r="G70" t="s">
        <v>148</v>
      </c>
      <c r="H70" s="3">
        <v>783279000</v>
      </c>
      <c r="I70" s="3">
        <v>923.76259900000002</v>
      </c>
      <c r="J70" s="4">
        <v>0.19444400000000001</v>
      </c>
      <c r="K70" s="12">
        <v>5226.6685349999998</v>
      </c>
      <c r="L70" s="4">
        <v>0.15625</v>
      </c>
      <c r="M70" s="3">
        <v>224.663769</v>
      </c>
      <c r="N70" s="4">
        <v>7.4999999999999997E-2</v>
      </c>
      <c r="Y70" s="5">
        <v>8.4400000000000003E-2</v>
      </c>
      <c r="Z70" s="5">
        <v>0.26178010471199997</v>
      </c>
      <c r="AA70" s="5">
        <v>1</v>
      </c>
      <c r="AB70" s="5">
        <v>1</v>
      </c>
      <c r="AC70" s="5">
        <v>1</v>
      </c>
      <c r="AD70" s="4">
        <v>1</v>
      </c>
      <c r="AE70" s="14"/>
      <c r="AF70" s="4">
        <v>0</v>
      </c>
      <c r="AJ70" s="4">
        <v>0</v>
      </c>
      <c r="AK70" s="9"/>
      <c r="AQ70" s="5">
        <v>0.111111</v>
      </c>
      <c r="AR70" s="4">
        <v>5.4878048780000001E-2</v>
      </c>
      <c r="AS70" s="4">
        <v>0.28571400000000002</v>
      </c>
      <c r="AT70" s="4">
        <v>0.68814968814999999</v>
      </c>
      <c r="AU70" s="4">
        <v>0</v>
      </c>
      <c r="AV70" s="4">
        <v>0</v>
      </c>
      <c r="AW70" s="4">
        <v>0</v>
      </c>
      <c r="AX70" s="4">
        <v>0</v>
      </c>
      <c r="AY70">
        <v>0</v>
      </c>
      <c r="AZ70">
        <v>0</v>
      </c>
      <c r="BH70" s="4" t="s">
        <v>231</v>
      </c>
    </row>
    <row r="71" spans="1:60" ht="15" customHeight="1" x14ac:dyDescent="0.2">
      <c r="A71">
        <v>70</v>
      </c>
      <c r="B71" t="s">
        <v>73</v>
      </c>
      <c r="C71" t="s">
        <v>241</v>
      </c>
      <c r="D71" t="s">
        <v>119</v>
      </c>
      <c r="E71" t="s">
        <v>130</v>
      </c>
      <c r="F71" t="s">
        <v>323</v>
      </c>
      <c r="G71" t="s">
        <v>202</v>
      </c>
      <c r="H71" s="3">
        <v>4956859276.7295504</v>
      </c>
      <c r="I71" s="3">
        <v>2357.7146480000001</v>
      </c>
      <c r="J71" s="4">
        <v>0.58887800000000001</v>
      </c>
      <c r="K71" s="12">
        <v>42247.159948</v>
      </c>
      <c r="L71" s="4">
        <v>0.80892799999999998</v>
      </c>
      <c r="M71" s="3">
        <v>643.74795800000004</v>
      </c>
      <c r="N71" s="4">
        <v>0.40662700000000002</v>
      </c>
      <c r="Y71" s="5">
        <v>0.17760000000000001</v>
      </c>
      <c r="Z71" s="5">
        <v>0.42524916943500002</v>
      </c>
      <c r="AA71" s="5">
        <v>0.215196</v>
      </c>
      <c r="AB71" s="5">
        <v>0.94871794871799997</v>
      </c>
      <c r="AC71" s="5">
        <v>2.5590000000000001E-3</v>
      </c>
      <c r="AD71" s="4">
        <v>0.75675675675700005</v>
      </c>
      <c r="AE71" s="14">
        <v>29.057130000000001</v>
      </c>
      <c r="AF71" s="4">
        <v>0.60396039603999996</v>
      </c>
      <c r="AG71" s="3">
        <v>2431.187664</v>
      </c>
      <c r="AH71" s="3">
        <v>2825.6822659999998</v>
      </c>
      <c r="AI71" s="4">
        <v>0.203703</v>
      </c>
      <c r="AJ71" s="4">
        <v>0.48461538461999998</v>
      </c>
      <c r="AK71" s="9">
        <v>0.76</v>
      </c>
      <c r="AL71" s="4">
        <v>0.68965517241399998</v>
      </c>
      <c r="AO71" s="4">
        <v>0.14799999999999999</v>
      </c>
      <c r="AP71" s="4">
        <v>0.522388059701</v>
      </c>
      <c r="AQ71" s="5">
        <v>0.36363600000000001</v>
      </c>
      <c r="AR71" s="4">
        <v>0.64612326043699997</v>
      </c>
      <c r="AS71" s="4">
        <v>0.222222</v>
      </c>
      <c r="AT71" s="4">
        <v>0.52024291497999997</v>
      </c>
      <c r="AU71" s="4">
        <v>0</v>
      </c>
      <c r="AV71" s="4">
        <v>0</v>
      </c>
      <c r="AW71" s="4">
        <v>0</v>
      </c>
      <c r="AX71" s="4">
        <v>0</v>
      </c>
      <c r="AY71">
        <v>1</v>
      </c>
      <c r="AZ71">
        <v>1</v>
      </c>
      <c r="BC71" s="4">
        <v>0.37008400000000002</v>
      </c>
      <c r="BD71" t="s">
        <v>63</v>
      </c>
      <c r="BE71" t="s">
        <v>62</v>
      </c>
      <c r="BF71" t="s">
        <v>62</v>
      </c>
      <c r="BH71" s="4" t="s">
        <v>231</v>
      </c>
    </row>
    <row r="72" spans="1:60" ht="15" customHeight="1" x14ac:dyDescent="0.2">
      <c r="A72">
        <v>71</v>
      </c>
      <c r="B72">
        <v>76</v>
      </c>
      <c r="C72" t="s">
        <v>242</v>
      </c>
      <c r="D72" t="s">
        <v>109</v>
      </c>
      <c r="E72" t="s">
        <v>110</v>
      </c>
      <c r="F72" t="s">
        <v>109</v>
      </c>
      <c r="G72" t="s">
        <v>159</v>
      </c>
      <c r="H72" s="3">
        <v>67202034883.720901</v>
      </c>
      <c r="I72" s="3">
        <v>21747.429021</v>
      </c>
      <c r="J72" s="4">
        <v>0.18240400000000001</v>
      </c>
      <c r="K72" s="12">
        <v>267080.66181399999</v>
      </c>
      <c r="L72" s="4">
        <v>0.39550400000000002</v>
      </c>
      <c r="Y72" s="5">
        <v>0.2044</v>
      </c>
      <c r="Z72" s="5">
        <v>0.72375690607700005</v>
      </c>
      <c r="AA72" s="5">
        <v>0.207675</v>
      </c>
      <c r="AB72" s="5">
        <v>0.95934959349600002</v>
      </c>
      <c r="AE72" s="14">
        <v>44.887520000000002</v>
      </c>
      <c r="AF72" s="4">
        <v>0.26233766233799999</v>
      </c>
      <c r="AG72" s="3">
        <v>6380.2904319999998</v>
      </c>
      <c r="AH72" s="3">
        <v>46584.545510999997</v>
      </c>
      <c r="AI72" s="4">
        <v>0.67130199999999995</v>
      </c>
      <c r="AJ72" s="4">
        <v>0.62942779291999995</v>
      </c>
      <c r="AK72" s="9"/>
      <c r="AO72" s="4">
        <v>0.11</v>
      </c>
      <c r="AP72" s="4">
        <v>0.65131578947400004</v>
      </c>
      <c r="AQ72" s="5">
        <v>0.46666600000000003</v>
      </c>
      <c r="AR72" s="4">
        <v>0.88617886178899996</v>
      </c>
      <c r="AS72" s="4">
        <v>0.31578899999999999</v>
      </c>
      <c r="AT72" s="4">
        <v>0.74220374220399998</v>
      </c>
      <c r="AU72" s="4">
        <v>0</v>
      </c>
      <c r="AV72" s="4">
        <v>0</v>
      </c>
      <c r="AW72" s="4">
        <v>0</v>
      </c>
      <c r="AX72" s="4">
        <v>0</v>
      </c>
      <c r="AY72">
        <v>1</v>
      </c>
      <c r="AZ72">
        <v>1</v>
      </c>
      <c r="BA72" s="4">
        <v>7.2523000000000004E-2</v>
      </c>
      <c r="BB72" s="4">
        <v>0.51181102362200004</v>
      </c>
      <c r="BC72" s="4">
        <v>0.39713799999999999</v>
      </c>
      <c r="BD72" t="s">
        <v>63</v>
      </c>
      <c r="BE72" t="s">
        <v>63</v>
      </c>
      <c r="BF72" t="s">
        <v>62</v>
      </c>
      <c r="BG72" s="4">
        <v>0.05</v>
      </c>
      <c r="BH72" s="4" t="s">
        <v>231</v>
      </c>
    </row>
    <row r="73" spans="1:60" ht="15" customHeight="1" x14ac:dyDescent="0.2">
      <c r="A73">
        <v>72</v>
      </c>
      <c r="B73" t="s">
        <v>73</v>
      </c>
      <c r="C73" t="s">
        <v>243</v>
      </c>
      <c r="D73" t="s">
        <v>109</v>
      </c>
      <c r="E73" t="s">
        <v>110</v>
      </c>
      <c r="F73" t="s">
        <v>109</v>
      </c>
      <c r="G73" t="s">
        <v>244</v>
      </c>
      <c r="H73" s="3">
        <v>4986999539.8067102</v>
      </c>
      <c r="I73" s="3">
        <v>26484.612367999998</v>
      </c>
      <c r="J73" s="4">
        <v>0.262463</v>
      </c>
      <c r="K73" s="12">
        <v>1448025.4180620001</v>
      </c>
      <c r="L73" s="4">
        <v>0.86827299999999996</v>
      </c>
      <c r="Y73" s="5">
        <v>0.27029999999999998</v>
      </c>
      <c r="Z73" s="5">
        <v>0.87016574585600004</v>
      </c>
      <c r="AA73" s="5">
        <v>2.4615000000000001E-2</v>
      </c>
      <c r="AB73" s="5">
        <v>0.76422764227600004</v>
      </c>
      <c r="AE73" s="14">
        <v>16.646042999999999</v>
      </c>
      <c r="AF73" s="4">
        <v>0.59480519480500005</v>
      </c>
      <c r="AG73" s="3">
        <v>17547.727898000001</v>
      </c>
      <c r="AH73" s="3">
        <v>398959.21296799998</v>
      </c>
      <c r="AI73" s="4">
        <v>1.2516</v>
      </c>
      <c r="AJ73" s="4">
        <v>0.91922703245000004</v>
      </c>
      <c r="AK73" s="9"/>
      <c r="AO73" s="4">
        <v>7.8E-2</v>
      </c>
      <c r="AP73" s="4">
        <v>0.78947368421099995</v>
      </c>
      <c r="AQ73" s="5">
        <v>0.53846099999999997</v>
      </c>
      <c r="AR73" s="4">
        <v>0.96951219512200004</v>
      </c>
      <c r="AS73" s="4">
        <v>0.352941</v>
      </c>
      <c r="AT73" s="4">
        <v>0.817047817048</v>
      </c>
      <c r="AU73" s="4">
        <v>0</v>
      </c>
      <c r="AV73" s="4">
        <v>0</v>
      </c>
      <c r="AW73" s="4">
        <v>0</v>
      </c>
      <c r="AX73" s="4">
        <v>0</v>
      </c>
      <c r="AY73">
        <v>1</v>
      </c>
      <c r="AZ73">
        <v>0</v>
      </c>
      <c r="BD73" t="s">
        <v>63</v>
      </c>
      <c r="BE73" t="s">
        <v>63</v>
      </c>
      <c r="BF73" t="s">
        <v>63</v>
      </c>
      <c r="BH73" s="4" t="s">
        <v>231</v>
      </c>
    </row>
    <row r="74" spans="1:60" ht="15" customHeight="1" x14ac:dyDescent="0.2">
      <c r="A74">
        <v>73</v>
      </c>
      <c r="B74">
        <v>48</v>
      </c>
      <c r="C74" t="s">
        <v>245</v>
      </c>
      <c r="D74" t="s">
        <v>199</v>
      </c>
      <c r="E74" t="s">
        <v>80</v>
      </c>
      <c r="F74" t="s">
        <v>331</v>
      </c>
      <c r="G74" t="s">
        <v>246</v>
      </c>
      <c r="H74" s="3">
        <v>365817000000</v>
      </c>
      <c r="I74" s="3">
        <v>203736.934263</v>
      </c>
      <c r="J74" s="4">
        <v>0.93333299999999997</v>
      </c>
      <c r="K74" s="12">
        <v>6309147.6665169997</v>
      </c>
      <c r="L74" s="4">
        <v>0.9375</v>
      </c>
      <c r="Y74" s="5">
        <v>0.1691</v>
      </c>
      <c r="Z74" s="5">
        <v>0.61290322580599998</v>
      </c>
      <c r="AA74" s="5">
        <v>0.70807200000000003</v>
      </c>
      <c r="AB74" s="5">
        <v>1</v>
      </c>
      <c r="AC74" s="5">
        <v>2.5399999999999999E-4</v>
      </c>
      <c r="AD74" s="4">
        <v>0.35714285714299998</v>
      </c>
      <c r="AE74" s="14"/>
      <c r="AF74" s="4"/>
      <c r="AK74" s="9"/>
      <c r="AQ74" s="5">
        <v>0.33333299999999999</v>
      </c>
      <c r="AR74" s="4">
        <v>0.57256461232599998</v>
      </c>
      <c r="AS74" s="4">
        <v>0.277777</v>
      </c>
      <c r="AT74" s="4">
        <v>0.665991902834</v>
      </c>
      <c r="AU74" s="4">
        <v>0.33333299999999999</v>
      </c>
      <c r="AV74" s="4">
        <v>0.93225480283100004</v>
      </c>
      <c r="AW74" s="4">
        <v>0.16666600000000001</v>
      </c>
      <c r="AX74" s="4">
        <v>0.78703703703700001</v>
      </c>
      <c r="AY74">
        <v>1</v>
      </c>
      <c r="AZ74">
        <v>1</v>
      </c>
      <c r="BD74" t="s">
        <v>63</v>
      </c>
      <c r="BG74" s="4">
        <v>0.05</v>
      </c>
      <c r="BH74" s="4" t="s">
        <v>231</v>
      </c>
    </row>
    <row r="75" spans="1:60" ht="15" customHeight="1" x14ac:dyDescent="0.2">
      <c r="A75">
        <v>74</v>
      </c>
      <c r="B75">
        <v>69</v>
      </c>
      <c r="C75" t="s">
        <v>247</v>
      </c>
      <c r="D75" t="s">
        <v>216</v>
      </c>
      <c r="E75" t="s">
        <v>130</v>
      </c>
      <c r="F75" t="s">
        <v>340</v>
      </c>
      <c r="G75" t="s">
        <v>248</v>
      </c>
      <c r="H75" s="3">
        <v>16424709302.3255</v>
      </c>
      <c r="I75" s="3">
        <v>11155.968499000001</v>
      </c>
      <c r="J75" s="4">
        <v>0.71884099999999995</v>
      </c>
      <c r="K75" s="12">
        <v>174411.81351400001</v>
      </c>
      <c r="L75" s="4">
        <v>0.86458299999999999</v>
      </c>
      <c r="M75" s="3">
        <v>13778.159156</v>
      </c>
      <c r="N75" s="4">
        <v>0.71428599999999998</v>
      </c>
      <c r="O75" s="3">
        <v>18857301.150775</v>
      </c>
      <c r="P75" s="4">
        <v>1</v>
      </c>
      <c r="Y75" s="5">
        <v>8.2799999999999999E-2</v>
      </c>
      <c r="Z75" s="5">
        <v>0.126050420168</v>
      </c>
      <c r="AA75" s="5">
        <v>3.1612000000000001E-2</v>
      </c>
      <c r="AB75" s="5">
        <v>0.81818181818199998</v>
      </c>
      <c r="AC75" s="5">
        <v>0.111638</v>
      </c>
      <c r="AD75" s="4">
        <v>0.92857142857099995</v>
      </c>
      <c r="AE75" s="14">
        <v>99.806004000000001</v>
      </c>
      <c r="AF75" s="4">
        <v>0.58620689655199998</v>
      </c>
      <c r="AG75" s="3">
        <v>7442.0074670000004</v>
      </c>
      <c r="AH75" s="3">
        <v>314802.76257999998</v>
      </c>
      <c r="AI75" s="4">
        <v>13.36051</v>
      </c>
      <c r="AJ75" s="4">
        <v>1</v>
      </c>
      <c r="AK75" s="9">
        <v>2.42</v>
      </c>
      <c r="AL75" s="4">
        <v>0.77777777777799995</v>
      </c>
      <c r="AO75" s="4">
        <v>0.22</v>
      </c>
      <c r="AP75" s="4">
        <v>0.69230769230800004</v>
      </c>
      <c r="AQ75" s="5">
        <v>0.28571400000000002</v>
      </c>
      <c r="AR75" s="4">
        <v>0.33333333333300003</v>
      </c>
      <c r="AS75" s="4">
        <v>0.33333299999999999</v>
      </c>
      <c r="AT75" s="4">
        <v>0.80457380457399996</v>
      </c>
      <c r="AU75" s="4">
        <v>0</v>
      </c>
      <c r="AV75" s="4">
        <v>0</v>
      </c>
      <c r="AW75" s="4">
        <v>0</v>
      </c>
      <c r="AX75" s="4">
        <v>0</v>
      </c>
      <c r="AY75">
        <v>1</v>
      </c>
      <c r="AZ75">
        <v>1</v>
      </c>
      <c r="BC75" s="4">
        <v>0.229877</v>
      </c>
      <c r="BD75" t="s">
        <v>63</v>
      </c>
      <c r="BE75" t="s">
        <v>62</v>
      </c>
      <c r="BF75" t="s">
        <v>63</v>
      </c>
      <c r="BG75" s="4">
        <v>0.01</v>
      </c>
      <c r="BH75" s="4" t="s">
        <v>231</v>
      </c>
    </row>
    <row r="76" spans="1:60" ht="15" customHeight="1" x14ac:dyDescent="0.2">
      <c r="A76">
        <v>75</v>
      </c>
      <c r="B76">
        <v>62</v>
      </c>
      <c r="C76" t="s">
        <v>249</v>
      </c>
      <c r="D76" t="s">
        <v>66</v>
      </c>
      <c r="E76" t="s">
        <v>80</v>
      </c>
      <c r="F76" t="s">
        <v>331</v>
      </c>
      <c r="G76" t="s">
        <v>250</v>
      </c>
      <c r="H76" s="3">
        <v>1488808139.5348799</v>
      </c>
      <c r="I76" s="3">
        <v>26927.843242999999</v>
      </c>
      <c r="J76" s="4">
        <v>0.91088499999999994</v>
      </c>
      <c r="K76" s="12">
        <v>156272.50336199999</v>
      </c>
      <c r="L76" s="4">
        <v>0.85465000000000002</v>
      </c>
      <c r="M76" s="3">
        <v>54509.139951999998</v>
      </c>
      <c r="N76" s="4">
        <v>0.89635799999999999</v>
      </c>
      <c r="O76" s="3">
        <v>10369044.445228999</v>
      </c>
      <c r="P76" s="4">
        <v>0.87012199999999995</v>
      </c>
      <c r="Q76" s="3">
        <v>153643770.84983301</v>
      </c>
      <c r="R76" s="4">
        <v>0.64632400000000001</v>
      </c>
      <c r="Y76" s="5">
        <v>0.1057</v>
      </c>
      <c r="Z76" s="5">
        <v>0.18957345971600001</v>
      </c>
      <c r="AA76" s="5">
        <v>0.23346500000000001</v>
      </c>
      <c r="AB76" s="5">
        <v>0.68421052631599999</v>
      </c>
      <c r="AC76" s="5">
        <v>2.3839999999999998E-3</v>
      </c>
      <c r="AD76" s="4">
        <v>0.63157894736800002</v>
      </c>
      <c r="AE76" s="14">
        <v>23.254653999999999</v>
      </c>
      <c r="AF76" s="4">
        <v>0.69135802469100005</v>
      </c>
      <c r="AK76" s="9">
        <v>0.28999999999999998</v>
      </c>
      <c r="AL76" s="4">
        <v>0.84444444444400002</v>
      </c>
      <c r="AM76">
        <v>0</v>
      </c>
      <c r="AN76" s="4">
        <v>1</v>
      </c>
      <c r="AO76" s="4">
        <v>0.15</v>
      </c>
      <c r="AP76" s="4">
        <v>0.29090909090900002</v>
      </c>
      <c r="AQ76" s="5">
        <v>0.33333299999999999</v>
      </c>
      <c r="AR76" s="4">
        <v>0.57256461232599998</v>
      </c>
      <c r="AS76" s="4">
        <v>0.14285700000000001</v>
      </c>
      <c r="AT76" s="4">
        <v>0.29757085020200003</v>
      </c>
      <c r="AU76" s="4">
        <v>0</v>
      </c>
      <c r="AV76" s="4">
        <v>0</v>
      </c>
      <c r="AW76" s="4">
        <v>0.14285700000000001</v>
      </c>
      <c r="AX76" s="4">
        <v>0.75308641975299995</v>
      </c>
      <c r="AY76">
        <v>1</v>
      </c>
      <c r="AZ76">
        <v>1</v>
      </c>
      <c r="BA76" s="4">
        <v>0.03</v>
      </c>
      <c r="BB76" s="4">
        <v>0.38095238095200001</v>
      </c>
      <c r="BC76" s="4">
        <v>0.637042</v>
      </c>
      <c r="BD76" t="s">
        <v>63</v>
      </c>
      <c r="BE76" t="s">
        <v>63</v>
      </c>
      <c r="BF76" t="s">
        <v>63</v>
      </c>
      <c r="BH76" s="4" t="s">
        <v>231</v>
      </c>
    </row>
    <row r="77" spans="1:60" ht="15" customHeight="1" x14ac:dyDescent="0.2">
      <c r="A77">
        <v>76</v>
      </c>
      <c r="B77" t="s">
        <v>73</v>
      </c>
      <c r="C77" t="s">
        <v>251</v>
      </c>
      <c r="D77" t="s">
        <v>109</v>
      </c>
      <c r="E77" t="s">
        <v>110</v>
      </c>
      <c r="F77" t="s">
        <v>343</v>
      </c>
      <c r="G77" t="s">
        <v>252</v>
      </c>
      <c r="H77" s="3">
        <v>3118054252.19941</v>
      </c>
      <c r="I77" s="3">
        <v>3642586.7432229999</v>
      </c>
      <c r="J77" s="4">
        <v>0.95758900000000002</v>
      </c>
      <c r="K77" s="12">
        <v>125606.439421</v>
      </c>
      <c r="L77" s="4">
        <v>0.13429099999999999</v>
      </c>
      <c r="Y77" s="5">
        <v>9.1600000000000001E-2</v>
      </c>
      <c r="Z77" s="5">
        <v>0.31034499999999998</v>
      </c>
      <c r="AA77" s="5">
        <v>5.0377999999999999E-2</v>
      </c>
      <c r="AB77" s="5">
        <v>0.88617886178899996</v>
      </c>
      <c r="AE77" s="14">
        <v>37.755656000000002</v>
      </c>
      <c r="AF77" s="4">
        <v>0.30649350649399998</v>
      </c>
      <c r="AG77" s="3">
        <v>8685.0487290000001</v>
      </c>
      <c r="AJ77" s="4">
        <v>0.67847411444000005</v>
      </c>
      <c r="AK77" s="9"/>
      <c r="AO77" s="4">
        <v>0.12</v>
      </c>
      <c r="AP77" s="4">
        <v>0.57894736842100003</v>
      </c>
      <c r="AQ77" s="5">
        <v>0.35714200000000002</v>
      </c>
      <c r="AR77" s="4">
        <v>0.58943089430899998</v>
      </c>
      <c r="AS77" s="4">
        <v>0.2</v>
      </c>
      <c r="AT77" s="4">
        <v>0.48232848232800002</v>
      </c>
      <c r="AU77" s="4">
        <v>0.42857099999999998</v>
      </c>
      <c r="AV77" s="4">
        <v>0.96941896024499996</v>
      </c>
      <c r="AW77" s="4">
        <v>0.25</v>
      </c>
      <c r="AX77" s="4">
        <v>0.88393782383399999</v>
      </c>
      <c r="AY77">
        <v>1</v>
      </c>
      <c r="AZ77">
        <v>1</v>
      </c>
      <c r="BA77" s="4">
        <v>0.05</v>
      </c>
      <c r="BB77" s="4">
        <v>0.44094488188999997</v>
      </c>
      <c r="BC77" s="4">
        <v>0.18001400000000001</v>
      </c>
      <c r="BD77" t="s">
        <v>63</v>
      </c>
      <c r="BE77" t="s">
        <v>63</v>
      </c>
      <c r="BF77" t="s">
        <v>63</v>
      </c>
      <c r="BH77" s="4" t="s">
        <v>231</v>
      </c>
    </row>
    <row r="78" spans="1:60" ht="15" customHeight="1" x14ac:dyDescent="0.2">
      <c r="A78">
        <v>77</v>
      </c>
      <c r="B78" t="s">
        <v>253</v>
      </c>
      <c r="C78" t="s">
        <v>254</v>
      </c>
      <c r="D78" t="s">
        <v>255</v>
      </c>
      <c r="E78" t="s">
        <v>110</v>
      </c>
      <c r="F78" t="s">
        <v>344</v>
      </c>
      <c r="G78" t="s">
        <v>256</v>
      </c>
      <c r="H78" s="3">
        <v>28688102893.890598</v>
      </c>
      <c r="I78" s="3">
        <v>29840.879959000002</v>
      </c>
      <c r="J78" s="4">
        <v>9.7899E-2</v>
      </c>
      <c r="K78" s="12">
        <v>622072.18365999998</v>
      </c>
      <c r="L78" s="4">
        <v>0.19642799999999999</v>
      </c>
      <c r="Y78" s="5">
        <v>0.14879999999999999</v>
      </c>
      <c r="Z78" s="5">
        <v>0.55416666666699999</v>
      </c>
      <c r="AA78" s="5">
        <v>4.2403000000000003E-2</v>
      </c>
      <c r="AB78" s="5">
        <v>0.92307692307699996</v>
      </c>
      <c r="AE78" s="14">
        <v>106.93743000000001</v>
      </c>
      <c r="AF78" s="4">
        <v>0.44680851063799998</v>
      </c>
      <c r="AG78" s="3">
        <v>3938.7648899999999</v>
      </c>
      <c r="AH78" s="3">
        <v>60800.510569999999</v>
      </c>
      <c r="AI78" s="4">
        <v>0.94968699999999995</v>
      </c>
      <c r="AJ78" s="4">
        <v>0.43663506901999999</v>
      </c>
      <c r="AK78" s="9"/>
      <c r="AO78" s="4">
        <v>0.15</v>
      </c>
      <c r="AP78" s="4">
        <v>0.33333333333300003</v>
      </c>
      <c r="AQ78" s="5">
        <v>0.55555500000000002</v>
      </c>
      <c r="AR78" s="4">
        <v>0.98170731707299996</v>
      </c>
      <c r="AS78" s="4">
        <v>0.41666599999999998</v>
      </c>
      <c r="AT78" s="4">
        <v>0.89812889812899999</v>
      </c>
      <c r="AU78" s="4">
        <v>0.33333299999999999</v>
      </c>
      <c r="AV78" s="4">
        <v>0.92966360856300001</v>
      </c>
      <c r="AW78" s="4">
        <v>0.16666600000000001</v>
      </c>
      <c r="AX78" s="4">
        <v>0.78549222797899998</v>
      </c>
      <c r="AY78">
        <v>1</v>
      </c>
      <c r="AZ78">
        <v>1</v>
      </c>
      <c r="BC78" s="4">
        <v>0.61213399999999996</v>
      </c>
      <c r="BD78" t="s">
        <v>62</v>
      </c>
      <c r="BE78" t="s">
        <v>62</v>
      </c>
      <c r="BF78" t="s">
        <v>62</v>
      </c>
      <c r="BH78" s="4" t="s">
        <v>231</v>
      </c>
    </row>
    <row r="79" spans="1:60" ht="15" customHeight="1" x14ac:dyDescent="0.2">
      <c r="A79">
        <v>78</v>
      </c>
      <c r="B79">
        <v>74</v>
      </c>
      <c r="C79" t="s">
        <v>257</v>
      </c>
      <c r="D79" t="s">
        <v>258</v>
      </c>
      <c r="E79" t="s">
        <v>60</v>
      </c>
      <c r="F79" t="s">
        <v>310</v>
      </c>
      <c r="G79" t="s">
        <v>175</v>
      </c>
      <c r="H79" s="3">
        <v>10836816720.2572</v>
      </c>
      <c r="I79" s="3">
        <v>372.89896099999999</v>
      </c>
      <c r="J79" s="4">
        <v>0.58427399999999996</v>
      </c>
      <c r="K79" s="12">
        <v>3688.5012660000002</v>
      </c>
      <c r="L79" s="4">
        <v>0.54679100000000003</v>
      </c>
      <c r="M79" s="3">
        <v>92.415417000000005</v>
      </c>
      <c r="N79" s="4">
        <v>0.36454799999999998</v>
      </c>
      <c r="O79" s="3">
        <v>13.786974000000001</v>
      </c>
      <c r="P79" s="4">
        <v>0.17386399999999999</v>
      </c>
      <c r="S79" s="3">
        <v>5277756.1585039999</v>
      </c>
      <c r="T79" s="4">
        <v>0.47916599999999998</v>
      </c>
      <c r="U79" s="3">
        <v>3502526.412494</v>
      </c>
      <c r="V79" s="4">
        <v>0.351852</v>
      </c>
      <c r="Y79" s="5">
        <v>0.13650000000000001</v>
      </c>
      <c r="Z79" s="5">
        <v>0.39682539682500001</v>
      </c>
      <c r="AA79" s="5">
        <v>6.8109000000000003E-2</v>
      </c>
      <c r="AB79" s="5">
        <v>0.96666666666699996</v>
      </c>
      <c r="AC79" s="5">
        <v>0.22551199999999999</v>
      </c>
      <c r="AD79" s="4">
        <v>0.967741935484</v>
      </c>
      <c r="AE79" s="14">
        <v>86.057216999999994</v>
      </c>
      <c r="AF79" s="4">
        <v>0.375</v>
      </c>
      <c r="AG79" s="3">
        <v>3705.7307700000001</v>
      </c>
      <c r="AH79" s="3">
        <v>203672.66424899999</v>
      </c>
      <c r="AI79" s="4">
        <v>1.18737</v>
      </c>
      <c r="AJ79" s="4">
        <v>0.69308035714000005</v>
      </c>
      <c r="AK79" s="9">
        <v>0.27</v>
      </c>
      <c r="AL79" s="4">
        <v>0.77777777777799995</v>
      </c>
      <c r="AM79" s="10">
        <v>8.7999999999999998E-5</v>
      </c>
      <c r="AN79" s="4">
        <v>0.29787234042600003</v>
      </c>
      <c r="AQ79" s="5">
        <v>0.28571400000000002</v>
      </c>
      <c r="AR79" s="4">
        <v>0.33333333333300003</v>
      </c>
      <c r="AS79" s="4">
        <v>0.117647</v>
      </c>
      <c r="AT79" s="4">
        <v>0.22037422037400001</v>
      </c>
      <c r="AU79" s="4">
        <v>0.28571400000000002</v>
      </c>
      <c r="AV79" s="4">
        <v>0.88481141692200005</v>
      </c>
      <c r="AW79" s="4">
        <v>5.8823E-2</v>
      </c>
      <c r="AX79" s="4">
        <v>0.59067357512999996</v>
      </c>
      <c r="AY79">
        <v>1</v>
      </c>
      <c r="AZ79">
        <v>1</v>
      </c>
      <c r="BA79" s="4">
        <v>0.15923300000000001</v>
      </c>
      <c r="BB79" s="4">
        <v>0.76377952755900003</v>
      </c>
      <c r="BC79" s="4">
        <v>0.625911</v>
      </c>
      <c r="BD79" t="s">
        <v>63</v>
      </c>
      <c r="BE79" t="s">
        <v>63</v>
      </c>
      <c r="BF79" t="s">
        <v>63</v>
      </c>
      <c r="BG79" s="4">
        <v>2.5000000000000001E-2</v>
      </c>
      <c r="BH79" s="4" t="s">
        <v>231</v>
      </c>
    </row>
    <row r="80" spans="1:60" ht="15" customHeight="1" x14ac:dyDescent="0.2">
      <c r="A80">
        <v>79</v>
      </c>
      <c r="B80" t="s">
        <v>73</v>
      </c>
      <c r="C80" t="s">
        <v>259</v>
      </c>
      <c r="D80" t="s">
        <v>260</v>
      </c>
      <c r="E80" t="s">
        <v>158</v>
      </c>
      <c r="F80" t="s">
        <v>342</v>
      </c>
      <c r="G80" t="s">
        <v>261</v>
      </c>
      <c r="H80" s="3">
        <v>8659578959.9808197</v>
      </c>
      <c r="I80" s="3">
        <v>17727.508961</v>
      </c>
      <c r="J80" s="4">
        <v>0.697183</v>
      </c>
      <c r="K80" s="12">
        <v>160817.32900200001</v>
      </c>
      <c r="L80" s="4">
        <v>0.70384599999999997</v>
      </c>
      <c r="Q80" s="3" t="s">
        <v>84</v>
      </c>
      <c r="R80" s="4">
        <v>0.75</v>
      </c>
      <c r="Y80" s="5">
        <v>5.4000000000000003E-3</v>
      </c>
      <c r="Z80" s="5">
        <v>4.4843049329999999E-3</v>
      </c>
      <c r="AA80" s="5">
        <v>0.96365500000000004</v>
      </c>
      <c r="AB80" s="5">
        <v>0.63636363636399995</v>
      </c>
      <c r="AC80" s="5">
        <v>1</v>
      </c>
      <c r="AD80" s="4">
        <v>0.9375</v>
      </c>
      <c r="AE80" s="14"/>
      <c r="AF80" s="4"/>
      <c r="AG80" s="3">
        <v>12000.96926</v>
      </c>
      <c r="AJ80" s="4">
        <v>0.72897196261999997</v>
      </c>
      <c r="AK80" s="9"/>
      <c r="AQ80" s="5">
        <v>0.16666600000000001</v>
      </c>
      <c r="AR80" s="4">
        <v>0.12723658051699999</v>
      </c>
      <c r="AS80" s="4">
        <v>0</v>
      </c>
      <c r="AT80" s="4">
        <v>0</v>
      </c>
      <c r="AU80" s="4">
        <v>0.16666600000000001</v>
      </c>
      <c r="AV80" s="4">
        <v>0.75733063700699998</v>
      </c>
      <c r="AW80" s="4">
        <v>0.16666600000000001</v>
      </c>
      <c r="AX80" s="4">
        <v>0.78703703703700001</v>
      </c>
      <c r="AY80">
        <v>0</v>
      </c>
      <c r="AZ80">
        <v>0</v>
      </c>
      <c r="BH80" s="4" t="s">
        <v>231</v>
      </c>
    </row>
    <row r="81" spans="1:60" ht="15" customHeight="1" x14ac:dyDescent="0.2">
      <c r="A81">
        <v>80</v>
      </c>
      <c r="B81" t="s">
        <v>73</v>
      </c>
      <c r="C81" t="s">
        <v>262</v>
      </c>
      <c r="D81" t="s">
        <v>172</v>
      </c>
      <c r="E81" t="s">
        <v>80</v>
      </c>
      <c r="F81" t="s">
        <v>331</v>
      </c>
      <c r="G81" t="s">
        <v>263</v>
      </c>
      <c r="H81" s="3">
        <v>17899104325.699699</v>
      </c>
      <c r="I81" s="3">
        <v>5981.6352349999997</v>
      </c>
      <c r="J81" s="4">
        <v>0.27083299999999999</v>
      </c>
      <c r="K81" s="12">
        <v>70663.657030000002</v>
      </c>
      <c r="L81" s="4">
        <v>0.30882399999999999</v>
      </c>
      <c r="Y81" s="5">
        <v>0.2626</v>
      </c>
      <c r="Z81" s="5">
        <v>0.77966101694900003</v>
      </c>
      <c r="AA81" s="5">
        <v>0.21181700000000001</v>
      </c>
      <c r="AB81" s="5">
        <v>0.625</v>
      </c>
      <c r="AC81" s="5">
        <v>0.42201300000000003</v>
      </c>
      <c r="AD81" s="4">
        <v>1</v>
      </c>
      <c r="AE81" s="14">
        <v>14.325163999999999</v>
      </c>
      <c r="AF81" s="4">
        <v>0.384615384615</v>
      </c>
      <c r="AG81" s="3">
        <v>4126.1899469999998</v>
      </c>
      <c r="AH81" s="3">
        <v>53110.261635000003</v>
      </c>
      <c r="AI81" s="4">
        <v>0.90597000000000005</v>
      </c>
      <c r="AJ81" s="4">
        <v>0.80694444444000002</v>
      </c>
      <c r="AK81" s="9"/>
      <c r="AO81" s="4">
        <v>0.13</v>
      </c>
      <c r="AP81" s="4">
        <v>0.75</v>
      </c>
      <c r="AQ81" s="5">
        <v>0.1</v>
      </c>
      <c r="AR81" s="4">
        <v>4.1749502982000003E-2</v>
      </c>
      <c r="AS81" s="4">
        <v>0.1875</v>
      </c>
      <c r="AT81" s="4">
        <v>0.41902834008099998</v>
      </c>
      <c r="AU81" s="4">
        <v>0</v>
      </c>
      <c r="AV81" s="4">
        <v>0</v>
      </c>
      <c r="AW81" s="4">
        <v>0.125</v>
      </c>
      <c r="AX81" s="4">
        <v>0.72016460905299995</v>
      </c>
      <c r="AY81">
        <v>1</v>
      </c>
      <c r="AZ81">
        <v>1</v>
      </c>
      <c r="BA81" s="4">
        <v>0.02</v>
      </c>
      <c r="BB81" s="4">
        <v>0.33333333333300003</v>
      </c>
      <c r="BC81" s="4">
        <v>0.14241899999999999</v>
      </c>
      <c r="BD81" t="s">
        <v>63</v>
      </c>
      <c r="BE81" t="s">
        <v>63</v>
      </c>
      <c r="BF81" t="s">
        <v>63</v>
      </c>
      <c r="BG81" s="4">
        <v>0.01</v>
      </c>
      <c r="BH81" s="4" t="s">
        <v>231</v>
      </c>
    </row>
    <row r="82" spans="1:60" ht="15" customHeight="1" x14ac:dyDescent="0.2">
      <c r="A82">
        <v>81</v>
      </c>
      <c r="B82">
        <v>63</v>
      </c>
      <c r="C82" t="s">
        <v>264</v>
      </c>
      <c r="D82" t="s">
        <v>153</v>
      </c>
      <c r="E82" t="s">
        <v>130</v>
      </c>
      <c r="F82" t="s">
        <v>338</v>
      </c>
      <c r="G82" t="s">
        <v>265</v>
      </c>
      <c r="H82" s="3">
        <v>29165697674.418598</v>
      </c>
      <c r="I82" s="3">
        <v>4294.5044719999996</v>
      </c>
      <c r="J82" s="4">
        <v>0.64952200000000004</v>
      </c>
      <c r="K82" s="12">
        <v>61401.468787999998</v>
      </c>
      <c r="L82" s="4">
        <v>0.71224299999999996</v>
      </c>
      <c r="Q82" s="3">
        <v>62054675.903017998</v>
      </c>
      <c r="R82" s="4">
        <v>0.59134699999999996</v>
      </c>
      <c r="Y82" s="5">
        <v>0.1835</v>
      </c>
      <c r="Z82" s="5">
        <v>0.52631578947400004</v>
      </c>
      <c r="AA82" s="5">
        <v>0.19834499999999999</v>
      </c>
      <c r="AB82" s="5">
        <v>0.70588235294099999</v>
      </c>
      <c r="AC82" s="5">
        <v>8.2509999999999997E-3</v>
      </c>
      <c r="AD82" s="4">
        <v>0.61111111111100003</v>
      </c>
      <c r="AE82" s="14">
        <v>114.839609</v>
      </c>
      <c r="AF82" s="4">
        <v>0.56666666666700005</v>
      </c>
      <c r="AH82" s="3">
        <v>156960.11705500001</v>
      </c>
      <c r="AI82" s="4">
        <v>0.98951699999999998</v>
      </c>
      <c r="AJ82" s="4">
        <v>0.14921052632000001</v>
      </c>
      <c r="AK82" s="9"/>
      <c r="AO82" s="4">
        <v>7.0000000000000007E-2</v>
      </c>
      <c r="AP82" s="4">
        <v>0.81818181818199998</v>
      </c>
      <c r="AQ82" s="5">
        <v>0.4375</v>
      </c>
      <c r="AR82" s="4">
        <v>0.81504065040700002</v>
      </c>
      <c r="AS82" s="4">
        <v>0.16666600000000001</v>
      </c>
      <c r="AT82" s="4">
        <v>0.365904365904</v>
      </c>
      <c r="AU82" s="4">
        <v>0.125</v>
      </c>
      <c r="AV82" s="4">
        <v>0.69520897043800001</v>
      </c>
      <c r="AW82" s="4">
        <v>0.33333299999999999</v>
      </c>
      <c r="AX82" s="4">
        <v>0.94196891191700005</v>
      </c>
      <c r="AY82">
        <v>1</v>
      </c>
      <c r="AZ82">
        <v>1</v>
      </c>
      <c r="BC82" s="4">
        <v>0.30294199999999999</v>
      </c>
      <c r="BD82" t="s">
        <v>63</v>
      </c>
      <c r="BE82" t="s">
        <v>62</v>
      </c>
      <c r="BF82" t="s">
        <v>62</v>
      </c>
      <c r="BH82" s="4" t="s">
        <v>231</v>
      </c>
    </row>
    <row r="83" spans="1:60" ht="15" customHeight="1" x14ac:dyDescent="0.2">
      <c r="A83">
        <v>82</v>
      </c>
      <c r="B83" t="s">
        <v>253</v>
      </c>
      <c r="C83" t="s">
        <v>266</v>
      </c>
      <c r="D83" t="s">
        <v>255</v>
      </c>
      <c r="E83" t="s">
        <v>110</v>
      </c>
      <c r="F83" t="s">
        <v>344</v>
      </c>
      <c r="G83" t="s">
        <v>267</v>
      </c>
      <c r="H83" s="3">
        <v>11770931603.7735</v>
      </c>
      <c r="I83" s="3">
        <v>26032668.975083001</v>
      </c>
      <c r="J83" s="4">
        <v>0.97769499999999998</v>
      </c>
      <c r="K83" s="12">
        <v>89785900.867837995</v>
      </c>
      <c r="L83" s="4">
        <v>0.94583300000000003</v>
      </c>
      <c r="Y83" s="5">
        <v>3.0099999999999998E-2</v>
      </c>
      <c r="Z83" s="5">
        <v>8.5020242915000002E-2</v>
      </c>
      <c r="AA83" s="5">
        <v>5.3656000000000002E-2</v>
      </c>
      <c r="AB83" s="5">
        <v>0.96153846153800004</v>
      </c>
      <c r="AE83" s="14">
        <v>6.5434210000000004</v>
      </c>
      <c r="AF83" s="4">
        <v>0.91489361702100003</v>
      </c>
      <c r="AG83" s="3">
        <v>359.40077400000001</v>
      </c>
      <c r="AH83" s="3">
        <v>53139.971609</v>
      </c>
      <c r="AI83" s="4">
        <v>0.873417</v>
      </c>
      <c r="AJ83" s="4">
        <v>3.7499999999999999E-2</v>
      </c>
      <c r="AK83" s="9"/>
      <c r="AO83" s="4">
        <v>0.06</v>
      </c>
      <c r="AP83" s="4">
        <v>0.90625</v>
      </c>
      <c r="AQ83" s="5">
        <v>0.5</v>
      </c>
      <c r="AR83" s="4">
        <v>0.95825049701800002</v>
      </c>
      <c r="AS83" s="4">
        <v>0.3</v>
      </c>
      <c r="AT83" s="4">
        <v>0.72267206477699997</v>
      </c>
      <c r="AU83" s="4">
        <v>0</v>
      </c>
      <c r="AV83" s="4">
        <v>0</v>
      </c>
      <c r="AW83" s="4">
        <v>0</v>
      </c>
      <c r="AX83" s="4">
        <v>0</v>
      </c>
      <c r="AY83">
        <v>1</v>
      </c>
      <c r="AZ83">
        <v>1</v>
      </c>
      <c r="BA83" s="4">
        <v>0.26315699999999997</v>
      </c>
      <c r="BB83" s="4">
        <v>0.944444444444</v>
      </c>
      <c r="BC83" s="4">
        <v>0.18016799999999999</v>
      </c>
      <c r="BD83" t="s">
        <v>63</v>
      </c>
      <c r="BE83" t="s">
        <v>63</v>
      </c>
      <c r="BF83" t="s">
        <v>63</v>
      </c>
      <c r="BH83" s="4" t="s">
        <v>231</v>
      </c>
    </row>
    <row r="84" spans="1:60" ht="15" customHeight="1" x14ac:dyDescent="0.2">
      <c r="A84">
        <v>83</v>
      </c>
      <c r="B84" t="s">
        <v>73</v>
      </c>
      <c r="C84" t="s">
        <v>268</v>
      </c>
      <c r="D84" t="s">
        <v>133</v>
      </c>
      <c r="E84" t="s">
        <v>186</v>
      </c>
      <c r="F84" t="s">
        <v>345</v>
      </c>
      <c r="G84" t="s">
        <v>269</v>
      </c>
      <c r="H84" s="3">
        <v>27305000000</v>
      </c>
      <c r="Y84" s="5">
        <v>0.2762</v>
      </c>
      <c r="Z84" s="5">
        <v>0.69583333333300001</v>
      </c>
      <c r="AA84" s="5">
        <v>0.44059599999999999</v>
      </c>
      <c r="AB84" s="5">
        <v>0.984375</v>
      </c>
      <c r="AC84" s="5">
        <v>2.7780000000000001E-3</v>
      </c>
      <c r="AD84" s="4">
        <v>0.78260869565199997</v>
      </c>
      <c r="AE84" s="14"/>
      <c r="AF84" s="4"/>
      <c r="AG84" s="3">
        <v>11527.777776999999</v>
      </c>
      <c r="AJ84" s="4">
        <v>0.72902097901999996</v>
      </c>
      <c r="AK84" s="9"/>
      <c r="AP84" s="4">
        <v>0</v>
      </c>
      <c r="AQ84" s="5">
        <v>0.33333299999999999</v>
      </c>
      <c r="AR84" s="4">
        <v>0.57256461232599998</v>
      </c>
      <c r="AS84" s="4">
        <v>0.55555500000000002</v>
      </c>
      <c r="AT84" s="4">
        <v>0.98178137651800002</v>
      </c>
      <c r="AU84" s="4">
        <v>0.33333299999999999</v>
      </c>
      <c r="AV84" s="4">
        <v>0.93225480283100004</v>
      </c>
      <c r="AW84" s="4">
        <v>0.33333299999999999</v>
      </c>
      <c r="AX84" s="4">
        <v>0.94238683127599998</v>
      </c>
      <c r="AY84">
        <v>0</v>
      </c>
      <c r="AZ84">
        <v>1</v>
      </c>
      <c r="BG84" s="4">
        <v>0.05</v>
      </c>
      <c r="BH84" s="4" t="s">
        <v>231</v>
      </c>
    </row>
    <row r="85" spans="1:60" ht="15" customHeight="1" x14ac:dyDescent="0.2">
      <c r="A85">
        <v>84</v>
      </c>
      <c r="B85">
        <v>22</v>
      </c>
      <c r="C85" t="s">
        <v>270</v>
      </c>
      <c r="D85" t="s">
        <v>271</v>
      </c>
      <c r="E85" t="s">
        <v>158</v>
      </c>
      <c r="F85" t="s">
        <v>346</v>
      </c>
      <c r="G85" t="s">
        <v>272</v>
      </c>
      <c r="H85" s="3">
        <v>11785750636.132299</v>
      </c>
      <c r="I85" s="3">
        <v>1207.2448340000001</v>
      </c>
      <c r="J85" s="4">
        <v>8.1058000000000005E-2</v>
      </c>
      <c r="K85" s="12">
        <v>16577.164543999999</v>
      </c>
      <c r="L85" s="4">
        <v>7.4218999999999993E-2</v>
      </c>
      <c r="O85" s="3">
        <v>880124.75813099998</v>
      </c>
      <c r="P85" s="4">
        <v>0.56653900000000001</v>
      </c>
      <c r="Y85" s="5">
        <v>0.17230000000000001</v>
      </c>
      <c r="Z85" s="5">
        <v>0.189349112426</v>
      </c>
      <c r="AA85" s="5">
        <v>9.9657999999999997E-2</v>
      </c>
      <c r="AB85" s="5">
        <v>1</v>
      </c>
      <c r="AC85" s="5">
        <v>0.409389</v>
      </c>
      <c r="AD85" s="4">
        <v>0.94736842105300001</v>
      </c>
      <c r="AE85" s="14">
        <v>32.095975000000003</v>
      </c>
      <c r="AF85" s="4">
        <v>0.15517241379300001</v>
      </c>
      <c r="AG85" s="3">
        <v>4697.0590499999998</v>
      </c>
      <c r="AH85" s="3">
        <v>61536.404856000001</v>
      </c>
      <c r="AI85" s="4">
        <v>0.88837900000000003</v>
      </c>
      <c r="AJ85" s="4">
        <v>0.51623376622999995</v>
      </c>
      <c r="AK85" s="9">
        <v>7.8E-2</v>
      </c>
      <c r="AL85" s="4">
        <v>0.54545454545500005</v>
      </c>
      <c r="AM85">
        <v>0</v>
      </c>
      <c r="AN85" s="4">
        <v>1</v>
      </c>
      <c r="AQ85" s="5">
        <v>0.235294</v>
      </c>
      <c r="AR85" s="4">
        <v>0.23260437375699999</v>
      </c>
      <c r="AS85" s="4">
        <v>6.6666000000000003E-2</v>
      </c>
      <c r="AT85" s="4">
        <v>0.115384615385</v>
      </c>
      <c r="AU85" s="4">
        <v>0</v>
      </c>
      <c r="AV85" s="4">
        <v>0</v>
      </c>
      <c r="AW85" s="4">
        <v>0</v>
      </c>
      <c r="AX85" s="4">
        <v>0</v>
      </c>
      <c r="AY85">
        <v>1</v>
      </c>
      <c r="AZ85">
        <v>1</v>
      </c>
      <c r="BC85" s="4">
        <v>0.14241899999999999</v>
      </c>
      <c r="BD85" t="s">
        <v>63</v>
      </c>
      <c r="BE85" t="s">
        <v>63</v>
      </c>
      <c r="BF85" t="s">
        <v>63</v>
      </c>
      <c r="BH85" s="4" t="s">
        <v>231</v>
      </c>
    </row>
    <row r="86" spans="1:60" ht="15" customHeight="1" x14ac:dyDescent="0.2">
      <c r="A86">
        <v>85</v>
      </c>
      <c r="B86">
        <v>60</v>
      </c>
      <c r="C86" t="s">
        <v>273</v>
      </c>
      <c r="D86" t="s">
        <v>109</v>
      </c>
      <c r="E86" t="s">
        <v>110</v>
      </c>
      <c r="F86" t="s">
        <v>109</v>
      </c>
      <c r="G86" t="s">
        <v>274</v>
      </c>
      <c r="H86" s="3">
        <v>12295058139.5348</v>
      </c>
      <c r="I86" s="3">
        <v>21461.275992999999</v>
      </c>
      <c r="J86" s="4">
        <v>0.22972300000000001</v>
      </c>
      <c r="K86" s="12">
        <v>353062.77680699999</v>
      </c>
      <c r="L86" s="4">
        <v>0.53254000000000001</v>
      </c>
      <c r="Y86" s="5">
        <v>0.30009999999999998</v>
      </c>
      <c r="Z86" s="5">
        <v>0.90230664857499998</v>
      </c>
      <c r="AA86" s="5">
        <v>6.2196000000000001E-2</v>
      </c>
      <c r="AB86" s="5">
        <v>0.92682926829300005</v>
      </c>
      <c r="AE86" s="14">
        <v>46.808301999999998</v>
      </c>
      <c r="AF86" s="4">
        <v>0.25384615384600001</v>
      </c>
      <c r="AG86" s="3">
        <v>8283.7370200000005</v>
      </c>
      <c r="AH86" s="3">
        <v>292788.50411099999</v>
      </c>
      <c r="AI86" s="4">
        <v>0.88759699999999997</v>
      </c>
      <c r="AJ86" s="4">
        <v>0.71951674043000002</v>
      </c>
      <c r="AK86" s="9"/>
      <c r="AO86" s="4">
        <v>0.05</v>
      </c>
      <c r="AP86" s="4">
        <v>0.86432160804000002</v>
      </c>
      <c r="AQ86" s="5">
        <v>0.45</v>
      </c>
      <c r="AR86" s="4">
        <v>0.84890656063600001</v>
      </c>
      <c r="AS86" s="4">
        <v>0.28571400000000002</v>
      </c>
      <c r="AT86" s="4">
        <v>0.68421052631599999</v>
      </c>
      <c r="AU86" s="4">
        <v>0</v>
      </c>
      <c r="AV86" s="4">
        <v>0</v>
      </c>
      <c r="AW86" s="4">
        <v>0</v>
      </c>
      <c r="AX86" s="4">
        <v>0</v>
      </c>
      <c r="AY86">
        <v>1</v>
      </c>
      <c r="AZ86">
        <v>1</v>
      </c>
      <c r="BC86" s="4">
        <v>0.50747299999999995</v>
      </c>
      <c r="BD86" t="s">
        <v>63</v>
      </c>
      <c r="BE86" t="s">
        <v>62</v>
      </c>
      <c r="BF86" t="s">
        <v>63</v>
      </c>
      <c r="BG86" s="4">
        <v>0.05</v>
      </c>
      <c r="BH86" s="4" t="s">
        <v>231</v>
      </c>
    </row>
    <row r="87" spans="1:60" ht="15" customHeight="1" x14ac:dyDescent="0.2">
      <c r="A87">
        <v>86</v>
      </c>
      <c r="B87">
        <v>52</v>
      </c>
      <c r="C87" t="s">
        <v>275</v>
      </c>
      <c r="D87" t="s">
        <v>260</v>
      </c>
      <c r="E87" t="s">
        <v>158</v>
      </c>
      <c r="F87" t="s">
        <v>342</v>
      </c>
      <c r="G87" t="s">
        <v>276</v>
      </c>
      <c r="H87" s="3">
        <v>53823000000</v>
      </c>
      <c r="I87" s="3">
        <v>591.64358200000004</v>
      </c>
      <c r="J87" s="4">
        <v>6.4768999999999993E-2</v>
      </c>
      <c r="K87" s="12">
        <v>91535.714284999995</v>
      </c>
      <c r="L87" s="4">
        <v>0.61153800000000003</v>
      </c>
      <c r="Q87" s="3" t="s">
        <v>84</v>
      </c>
      <c r="R87" s="4">
        <v>0.75</v>
      </c>
      <c r="Y87" s="5">
        <v>4.7199999999999999E-2</v>
      </c>
      <c r="Z87" s="5">
        <v>5.3811659193000003E-2</v>
      </c>
      <c r="AA87" s="5">
        <v>1</v>
      </c>
      <c r="AB87" s="5">
        <v>0.90909090909099999</v>
      </c>
      <c r="AC87" s="5">
        <v>1</v>
      </c>
      <c r="AD87" s="4">
        <v>0.9375</v>
      </c>
      <c r="AE87" s="14"/>
      <c r="AF87" s="4"/>
      <c r="AK87" s="9"/>
      <c r="AM87" s="10"/>
      <c r="AQ87" s="5">
        <v>0.25</v>
      </c>
      <c r="AR87" s="4">
        <v>0.28230616302200001</v>
      </c>
      <c r="AS87" s="4">
        <v>0</v>
      </c>
      <c r="AT87" s="4">
        <v>0</v>
      </c>
      <c r="AU87" s="4">
        <v>0.25</v>
      </c>
      <c r="AV87" s="4">
        <v>0.86349848331599999</v>
      </c>
      <c r="AW87" s="4">
        <v>0</v>
      </c>
      <c r="AX87" s="4">
        <v>0</v>
      </c>
      <c r="AY87">
        <v>0</v>
      </c>
      <c r="AZ87">
        <v>0</v>
      </c>
      <c r="BG87" s="4">
        <v>0.05</v>
      </c>
      <c r="BH87" s="4" t="s">
        <v>277</v>
      </c>
    </row>
    <row r="88" spans="1:60" ht="15" customHeight="1" x14ac:dyDescent="0.2">
      <c r="A88">
        <v>87</v>
      </c>
      <c r="B88" t="s">
        <v>73</v>
      </c>
      <c r="C88" t="s">
        <v>278</v>
      </c>
      <c r="D88" t="s">
        <v>255</v>
      </c>
      <c r="E88" t="s">
        <v>110</v>
      </c>
      <c r="F88" t="s">
        <v>344</v>
      </c>
      <c r="G88" t="s">
        <v>140</v>
      </c>
      <c r="H88" s="3">
        <v>3291800000</v>
      </c>
      <c r="I88" s="3">
        <v>325217.54937800003</v>
      </c>
      <c r="J88" s="4">
        <v>0.78771599999999997</v>
      </c>
      <c r="K88" s="12">
        <v>3601492.3250290002</v>
      </c>
      <c r="L88" s="4">
        <v>0.81632700000000002</v>
      </c>
      <c r="Y88" s="5">
        <v>9.6500000000000002E-2</v>
      </c>
      <c r="Z88" s="5">
        <v>0.35416666666699997</v>
      </c>
      <c r="AA88" s="5">
        <v>0.135686</v>
      </c>
      <c r="AB88" s="5">
        <v>0.98076923076900002</v>
      </c>
      <c r="AE88" s="14">
        <v>10.44023</v>
      </c>
      <c r="AF88" s="4">
        <v>0.89361702127700005</v>
      </c>
      <c r="AG88" s="3">
        <v>0.28130100000000002</v>
      </c>
      <c r="AJ88" s="4">
        <v>1.2500000000000001E-2</v>
      </c>
      <c r="AK88" s="10"/>
      <c r="AO88" s="4">
        <v>0.1361</v>
      </c>
      <c r="AP88" s="4">
        <v>0.444444444444</v>
      </c>
      <c r="AQ88" s="5">
        <v>0.45454499999999998</v>
      </c>
      <c r="AR88" s="4">
        <v>0.87195121951200005</v>
      </c>
      <c r="AS88" s="4">
        <v>0.375</v>
      </c>
      <c r="AT88" s="4">
        <v>0.844074844075</v>
      </c>
      <c r="AU88" s="4">
        <v>0.18181800000000001</v>
      </c>
      <c r="AV88" s="4">
        <v>0.78083588175300001</v>
      </c>
      <c r="AW88" s="4">
        <v>6.25E-2</v>
      </c>
      <c r="AX88" s="4">
        <v>0.59896373056999996</v>
      </c>
      <c r="AY88">
        <v>1</v>
      </c>
      <c r="AZ88">
        <v>0</v>
      </c>
      <c r="BD88" t="s">
        <v>62</v>
      </c>
      <c r="BE88" t="s">
        <v>62</v>
      </c>
      <c r="BF88" t="s">
        <v>62</v>
      </c>
      <c r="BH88" s="4" t="s">
        <v>277</v>
      </c>
    </row>
    <row r="89" spans="1:60" ht="15" customHeight="1" x14ac:dyDescent="0.2">
      <c r="A89">
        <v>88</v>
      </c>
      <c r="B89">
        <v>80</v>
      </c>
      <c r="C89" t="s">
        <v>279</v>
      </c>
      <c r="D89" t="s">
        <v>109</v>
      </c>
      <c r="E89" t="s">
        <v>110</v>
      </c>
      <c r="F89" t="s">
        <v>109</v>
      </c>
      <c r="G89" t="s">
        <v>280</v>
      </c>
      <c r="H89" s="3">
        <v>21853697749.196098</v>
      </c>
      <c r="I89" s="3">
        <v>35388.884343999998</v>
      </c>
      <c r="J89" s="4">
        <v>0.48282999999999998</v>
      </c>
      <c r="K89" s="12">
        <v>224612.75244499999</v>
      </c>
      <c r="L89" s="4">
        <v>0.35992099999999999</v>
      </c>
      <c r="Y89" s="5">
        <v>0.1981</v>
      </c>
      <c r="Z89" s="5">
        <v>0.71234735413799999</v>
      </c>
      <c r="AA89" s="5">
        <v>4.0161000000000002E-2</v>
      </c>
      <c r="AB89" s="5">
        <v>0.86178861788600003</v>
      </c>
      <c r="AE89" s="14">
        <v>78.405966000000006</v>
      </c>
      <c r="AF89" s="4">
        <v>0.12564102564099999</v>
      </c>
      <c r="AG89" s="3">
        <v>5461.3190889999996</v>
      </c>
      <c r="AH89" s="3">
        <v>192887.19267799999</v>
      </c>
      <c r="AI89" s="4">
        <v>1.083264</v>
      </c>
      <c r="AJ89" s="4">
        <v>0.69640623701000004</v>
      </c>
      <c r="AK89" s="9"/>
      <c r="AO89" s="4">
        <v>0.19</v>
      </c>
      <c r="AP89" s="4">
        <v>0.206030150754</v>
      </c>
      <c r="AQ89" s="5">
        <v>0.5</v>
      </c>
      <c r="AR89" s="4">
        <v>0.95825049701800002</v>
      </c>
      <c r="AS89" s="4">
        <v>0.25</v>
      </c>
      <c r="AT89" s="4">
        <v>0.61336032388700001</v>
      </c>
      <c r="AU89" s="4">
        <v>8.3333000000000004E-2</v>
      </c>
      <c r="AV89" s="4">
        <v>0.56218402426699998</v>
      </c>
      <c r="AW89" s="4">
        <v>0.25</v>
      </c>
      <c r="AX89" s="4">
        <v>0.88477366255099998</v>
      </c>
      <c r="AY89">
        <v>1</v>
      </c>
      <c r="AZ89">
        <v>1</v>
      </c>
      <c r="BE89" t="s">
        <v>63</v>
      </c>
      <c r="BF89" t="s">
        <v>63</v>
      </c>
      <c r="BH89" s="4" t="s">
        <v>277</v>
      </c>
    </row>
    <row r="90" spans="1:60" ht="15" customHeight="1" x14ac:dyDescent="0.2">
      <c r="A90">
        <v>89</v>
      </c>
      <c r="B90">
        <v>57</v>
      </c>
      <c r="C90" t="s">
        <v>281</v>
      </c>
      <c r="D90" t="s">
        <v>282</v>
      </c>
      <c r="E90" t="s">
        <v>158</v>
      </c>
      <c r="F90" t="s">
        <v>346</v>
      </c>
      <c r="G90" t="s">
        <v>283</v>
      </c>
      <c r="H90" s="3">
        <v>29555456003.467701</v>
      </c>
      <c r="I90" s="3">
        <v>19522.700943</v>
      </c>
      <c r="J90" s="4">
        <v>1</v>
      </c>
      <c r="K90" s="12">
        <v>226657.48447699999</v>
      </c>
      <c r="L90" s="4">
        <v>0.875</v>
      </c>
      <c r="M90" s="3">
        <v>21051.449364</v>
      </c>
      <c r="N90" s="4">
        <v>0.85624999999999996</v>
      </c>
      <c r="O90" s="3">
        <v>5498689.4890170004</v>
      </c>
      <c r="P90" s="4">
        <v>1</v>
      </c>
      <c r="Q90" s="3">
        <v>24629546669.5564</v>
      </c>
      <c r="R90" s="4">
        <v>0.875</v>
      </c>
      <c r="S90" s="3">
        <v>76272144.525077</v>
      </c>
      <c r="T90" s="4">
        <v>1</v>
      </c>
      <c r="U90" s="3">
        <v>16419697779.704201</v>
      </c>
      <c r="V90" s="4">
        <v>1</v>
      </c>
      <c r="Y90" s="5">
        <v>5.1999999999999998E-2</v>
      </c>
      <c r="Z90" s="5">
        <v>9.5238095238000003E-2</v>
      </c>
      <c r="AA90" s="5">
        <v>4.6748999999999999E-2</v>
      </c>
      <c r="AB90" s="5">
        <v>1</v>
      </c>
      <c r="AC90" s="5">
        <v>3.2496999999999998E-2</v>
      </c>
      <c r="AD90" s="4">
        <v>0.5</v>
      </c>
      <c r="AE90" s="14"/>
      <c r="AF90" s="4"/>
      <c r="AG90" s="3">
        <v>2837.0174539999998</v>
      </c>
      <c r="AJ90" s="4">
        <v>0.65625</v>
      </c>
      <c r="AK90" s="9">
        <v>1.57</v>
      </c>
      <c r="AL90" s="4">
        <v>0.33333333333300003</v>
      </c>
      <c r="AM90">
        <v>0</v>
      </c>
      <c r="AN90" s="4">
        <v>1</v>
      </c>
      <c r="AO90" s="4">
        <v>0.13</v>
      </c>
      <c r="AP90" s="4">
        <v>0.77777777777799995</v>
      </c>
      <c r="AQ90" s="5">
        <v>0.16666600000000001</v>
      </c>
      <c r="AR90" s="4">
        <v>0.12723658051699999</v>
      </c>
      <c r="AS90" s="4">
        <v>9.0909000000000004E-2</v>
      </c>
      <c r="AT90" s="4">
        <v>0.15384615384600001</v>
      </c>
      <c r="AU90" s="4">
        <v>0</v>
      </c>
      <c r="AV90" s="4">
        <v>0</v>
      </c>
      <c r="AW90" s="4">
        <v>0.17045399999999999</v>
      </c>
      <c r="AX90" s="4">
        <v>0.78806584362099996</v>
      </c>
      <c r="AY90">
        <v>0</v>
      </c>
      <c r="AZ90">
        <v>1</v>
      </c>
      <c r="BC90" s="4">
        <v>6.2003999999999997E-2</v>
      </c>
      <c r="BD90" t="s">
        <v>63</v>
      </c>
      <c r="BE90" t="s">
        <v>63</v>
      </c>
      <c r="BF90" t="s">
        <v>63</v>
      </c>
      <c r="BH90" s="4" t="s">
        <v>277</v>
      </c>
    </row>
    <row r="91" spans="1:60" ht="15" customHeight="1" x14ac:dyDescent="0.2">
      <c r="A91">
        <v>90</v>
      </c>
      <c r="B91">
        <v>98</v>
      </c>
      <c r="C91" t="s">
        <v>284</v>
      </c>
      <c r="D91" t="s">
        <v>157</v>
      </c>
      <c r="E91" t="s">
        <v>158</v>
      </c>
      <c r="F91" t="s">
        <v>347</v>
      </c>
      <c r="G91" t="s">
        <v>256</v>
      </c>
      <c r="H91" s="3">
        <v>13096543408.3601</v>
      </c>
      <c r="I91" s="3">
        <v>8231.4874060000002</v>
      </c>
      <c r="J91" s="4">
        <v>0.41844700000000001</v>
      </c>
      <c r="K91" s="12">
        <v>169655.33270699999</v>
      </c>
      <c r="L91" s="4">
        <v>0.61415799999999998</v>
      </c>
      <c r="Y91" s="5">
        <v>0.13900000000000001</v>
      </c>
      <c r="Z91" s="5">
        <v>0.30351437699700001</v>
      </c>
      <c r="AA91" s="5">
        <v>1.5545E-2</v>
      </c>
      <c r="AB91" s="5">
        <v>0.84848484848500005</v>
      </c>
      <c r="AC91" s="5">
        <v>1.0573000000000001E-2</v>
      </c>
      <c r="AD91" s="4">
        <v>0.88571428571400002</v>
      </c>
      <c r="AE91" s="14">
        <v>115.543645</v>
      </c>
      <c r="AF91" s="4">
        <v>0.43076923076899998</v>
      </c>
      <c r="AJ91" s="4">
        <v>0</v>
      </c>
      <c r="AK91" s="9"/>
      <c r="AO91" s="4">
        <v>0.15</v>
      </c>
      <c r="AP91" s="4">
        <v>0.84848484848500005</v>
      </c>
      <c r="AQ91" s="5">
        <v>0.1875</v>
      </c>
      <c r="AR91" s="4">
        <v>0.14227642276399999</v>
      </c>
      <c r="AS91" s="4">
        <v>0.25</v>
      </c>
      <c r="AT91" s="4">
        <v>0.61954261954300005</v>
      </c>
      <c r="AU91" s="4">
        <v>0.125</v>
      </c>
      <c r="AV91" s="4">
        <v>0.69520897043800001</v>
      </c>
      <c r="AW91" s="4">
        <v>0.125</v>
      </c>
      <c r="AX91" s="4">
        <v>0.71917098445600003</v>
      </c>
      <c r="AY91">
        <v>1</v>
      </c>
      <c r="AZ91">
        <v>0</v>
      </c>
      <c r="BH91" s="4" t="s">
        <v>277</v>
      </c>
    </row>
    <row r="92" spans="1:60" ht="15" customHeight="1" x14ac:dyDescent="0.2">
      <c r="A92">
        <v>91</v>
      </c>
      <c r="B92">
        <v>71</v>
      </c>
      <c r="C92" t="s">
        <v>285</v>
      </c>
      <c r="D92" t="s">
        <v>109</v>
      </c>
      <c r="E92" t="s">
        <v>110</v>
      </c>
      <c r="F92" t="s">
        <v>109</v>
      </c>
      <c r="G92" t="s">
        <v>286</v>
      </c>
      <c r="H92" s="3">
        <v>11182486631.016001</v>
      </c>
      <c r="I92" s="3">
        <v>27820.072099000001</v>
      </c>
      <c r="J92" s="4">
        <v>0.317299</v>
      </c>
      <c r="K92" s="12">
        <v>130528.2608</v>
      </c>
      <c r="L92" s="4">
        <v>0.12915499999999999</v>
      </c>
      <c r="Y92" s="5">
        <v>9.7699999999999995E-2</v>
      </c>
      <c r="Z92" s="5">
        <v>0.33149171270700001</v>
      </c>
      <c r="AA92" s="5">
        <v>5.1388999999999997E-2</v>
      </c>
      <c r="AB92" s="5">
        <v>0.894308943089</v>
      </c>
      <c r="AE92" s="14">
        <v>37.955717</v>
      </c>
      <c r="AF92" s="4">
        <v>0.30129870129899999</v>
      </c>
      <c r="AG92" s="3">
        <v>6165.7144779999999</v>
      </c>
      <c r="AJ92" s="4">
        <v>0.62125340599000001</v>
      </c>
      <c r="AK92" s="9"/>
      <c r="AO92" s="4">
        <v>0.14000000000000001</v>
      </c>
      <c r="AP92" s="4">
        <v>0.48026315789500001</v>
      </c>
      <c r="AQ92" s="5">
        <v>0.33333299999999999</v>
      </c>
      <c r="AR92" s="4">
        <v>0.56504065040700002</v>
      </c>
      <c r="AS92" s="4">
        <v>0.33333299999999999</v>
      </c>
      <c r="AT92" s="4">
        <v>0.80457380457399996</v>
      </c>
      <c r="AU92" s="4">
        <v>0.111111</v>
      </c>
      <c r="AV92" s="4">
        <v>0.66156982670700004</v>
      </c>
      <c r="AW92" s="4">
        <v>0</v>
      </c>
      <c r="AX92" s="4">
        <v>0</v>
      </c>
      <c r="AY92">
        <v>1</v>
      </c>
      <c r="AZ92">
        <v>1</v>
      </c>
      <c r="BD92" t="s">
        <v>63</v>
      </c>
      <c r="BE92" t="s">
        <v>63</v>
      </c>
      <c r="BF92" t="s">
        <v>63</v>
      </c>
      <c r="BH92" s="4" t="s">
        <v>277</v>
      </c>
    </row>
    <row r="93" spans="1:60" ht="15" customHeight="1" x14ac:dyDescent="0.2">
      <c r="A93">
        <v>92</v>
      </c>
      <c r="B93">
        <v>41</v>
      </c>
      <c r="C93" t="s">
        <v>287</v>
      </c>
      <c r="D93" t="s">
        <v>288</v>
      </c>
      <c r="E93" t="s">
        <v>110</v>
      </c>
      <c r="F93" t="s">
        <v>343</v>
      </c>
      <c r="G93" t="s">
        <v>289</v>
      </c>
      <c r="H93" s="3">
        <v>2613848874.5980701</v>
      </c>
      <c r="I93" s="3">
        <v>5860122.1294010002</v>
      </c>
      <c r="J93" s="4">
        <v>0.96250000000000002</v>
      </c>
      <c r="K93" s="12">
        <v>68785496.699948996</v>
      </c>
      <c r="L93" s="4">
        <v>0.96666700000000005</v>
      </c>
      <c r="Y93" s="5">
        <v>0.16589999999999999</v>
      </c>
      <c r="Z93" s="5">
        <v>0.50531914893600005</v>
      </c>
      <c r="AA93" s="5">
        <v>6.9017999999999996E-2</v>
      </c>
      <c r="AB93" s="5">
        <v>1</v>
      </c>
      <c r="AE93" s="14">
        <v>35.541237000000002</v>
      </c>
      <c r="AF93" s="4">
        <v>0.42352941176499997</v>
      </c>
      <c r="AG93" s="3">
        <v>2747.1395240000002</v>
      </c>
      <c r="AH93" s="3">
        <v>114493.17114200001</v>
      </c>
      <c r="AI93" s="4">
        <v>0.96324600000000005</v>
      </c>
      <c r="AJ93" s="4">
        <v>0.19707689691999999</v>
      </c>
      <c r="AK93" s="9"/>
      <c r="AQ93" s="5">
        <v>0.33333299999999999</v>
      </c>
      <c r="AR93" s="4">
        <v>0.56504065040700002</v>
      </c>
      <c r="AS93" s="4">
        <v>0.3125</v>
      </c>
      <c r="AT93" s="4">
        <v>0.73804573804600004</v>
      </c>
      <c r="AU93" s="4">
        <v>0</v>
      </c>
      <c r="AV93" s="4">
        <v>0</v>
      </c>
      <c r="AW93" s="4">
        <v>6.25E-2</v>
      </c>
      <c r="AX93" s="4">
        <v>0.59896373056999996</v>
      </c>
      <c r="AY93">
        <v>1</v>
      </c>
      <c r="AZ93">
        <v>1</v>
      </c>
      <c r="BC93" s="4">
        <v>0.29165000000000002</v>
      </c>
      <c r="BH93" s="4" t="s">
        <v>277</v>
      </c>
    </row>
    <row r="94" spans="1:60" ht="15" customHeight="1" x14ac:dyDescent="0.2">
      <c r="A94">
        <v>93</v>
      </c>
      <c r="B94" t="s">
        <v>73</v>
      </c>
      <c r="C94" t="s">
        <v>290</v>
      </c>
      <c r="D94" t="s">
        <v>133</v>
      </c>
      <c r="E94" t="s">
        <v>186</v>
      </c>
      <c r="F94" t="s">
        <v>339</v>
      </c>
      <c r="G94" t="s">
        <v>291</v>
      </c>
      <c r="H94" s="3">
        <v>81288000000</v>
      </c>
      <c r="I94" s="3">
        <v>5442.2792550000004</v>
      </c>
      <c r="J94" s="4">
        <v>0.63423600000000002</v>
      </c>
      <c r="K94" s="12">
        <v>69800.451149999994</v>
      </c>
      <c r="L94" s="4">
        <v>0.58001599999999998</v>
      </c>
      <c r="Y94" s="5">
        <v>0.17829999999999999</v>
      </c>
      <c r="Z94" s="5">
        <v>0.495833333333</v>
      </c>
      <c r="AA94" s="5">
        <v>0.17283699999999999</v>
      </c>
      <c r="AB94" s="5">
        <v>0.830769230769</v>
      </c>
      <c r="AC94" s="5">
        <v>3.3249999999999998E-3</v>
      </c>
      <c r="AD94" s="4">
        <v>0.81159420289899997</v>
      </c>
      <c r="AE94" s="14"/>
      <c r="AF94" s="4"/>
      <c r="AG94" s="3">
        <v>7518.987341</v>
      </c>
      <c r="AH94" s="3">
        <v>342721.51898699999</v>
      </c>
      <c r="AI94" s="4">
        <v>0.93987500000000002</v>
      </c>
      <c r="AJ94" s="4">
        <v>0.75410479375999995</v>
      </c>
      <c r="AK94" s="9"/>
      <c r="AO94" s="4">
        <v>0.125</v>
      </c>
      <c r="AP94" s="4">
        <v>0.49090909090899998</v>
      </c>
      <c r="AQ94" s="5">
        <v>0.33333299999999999</v>
      </c>
      <c r="AR94" s="4">
        <v>0.572834645669</v>
      </c>
      <c r="AS94" s="4">
        <v>0.30769200000000002</v>
      </c>
      <c r="AT94" s="4">
        <v>0.73170731707299996</v>
      </c>
      <c r="AU94" s="4">
        <v>0.16666600000000001</v>
      </c>
      <c r="AV94" s="4">
        <v>0.75918367346899995</v>
      </c>
      <c r="AW94" s="4">
        <v>0.30769200000000002</v>
      </c>
      <c r="AX94" s="4">
        <v>0.91945606694600002</v>
      </c>
      <c r="AY94">
        <v>1</v>
      </c>
      <c r="AZ94">
        <v>0</v>
      </c>
      <c r="BD94" t="s">
        <v>63</v>
      </c>
      <c r="BE94" t="s">
        <v>63</v>
      </c>
      <c r="BF94" t="s">
        <v>63</v>
      </c>
      <c r="BG94" s="4">
        <v>0.05</v>
      </c>
      <c r="BH94" s="4" t="s">
        <v>277</v>
      </c>
    </row>
    <row r="95" spans="1:60" ht="15" customHeight="1" x14ac:dyDescent="0.2">
      <c r="A95">
        <v>94</v>
      </c>
      <c r="B95">
        <v>70</v>
      </c>
      <c r="C95" t="s">
        <v>292</v>
      </c>
      <c r="D95" t="s">
        <v>109</v>
      </c>
      <c r="E95" t="s">
        <v>110</v>
      </c>
      <c r="F95" t="s">
        <v>109</v>
      </c>
      <c r="G95" t="s">
        <v>248</v>
      </c>
      <c r="H95" s="3">
        <v>16828488372.093</v>
      </c>
      <c r="I95" s="3">
        <v>134034.29588699999</v>
      </c>
      <c r="J95" s="4">
        <v>0.71778299999999995</v>
      </c>
      <c r="K95" s="12">
        <v>3537626.3132420001</v>
      </c>
      <c r="L95" s="4">
        <v>0.88280400000000003</v>
      </c>
      <c r="Y95" s="5">
        <v>9.9500000000000005E-2</v>
      </c>
      <c r="Z95" s="5">
        <v>0.344640434193</v>
      </c>
      <c r="AA95" s="5">
        <v>3.4618999999999997E-2</v>
      </c>
      <c r="AB95" s="5">
        <v>0.82113821138200005</v>
      </c>
      <c r="AE95" s="14">
        <v>28.349910999999999</v>
      </c>
      <c r="AF95" s="4">
        <v>0.38974358974399997</v>
      </c>
      <c r="AG95" s="3">
        <v>15078.577222</v>
      </c>
      <c r="AH95" s="3">
        <v>197426.67595899999</v>
      </c>
      <c r="AI95" s="4">
        <v>0.96106199999999997</v>
      </c>
      <c r="AJ95" s="4">
        <v>0.76812612982999995</v>
      </c>
      <c r="AK95" s="9"/>
      <c r="AO95" s="4">
        <v>8.7999999999999995E-2</v>
      </c>
      <c r="AP95" s="4">
        <v>0.65829145728600003</v>
      </c>
      <c r="AQ95" s="5">
        <v>0.4</v>
      </c>
      <c r="AR95" s="4">
        <v>0.74751491053700003</v>
      </c>
      <c r="AS95" s="4">
        <v>0.33333299999999999</v>
      </c>
      <c r="AT95" s="4">
        <v>0.801619433198</v>
      </c>
      <c r="AU95" s="4">
        <v>0</v>
      </c>
      <c r="AV95" s="4">
        <v>0</v>
      </c>
      <c r="AW95" s="4">
        <v>0</v>
      </c>
      <c r="AX95" s="4">
        <v>0</v>
      </c>
      <c r="AY95">
        <v>1</v>
      </c>
      <c r="AZ95">
        <v>1</v>
      </c>
      <c r="BC95" s="4">
        <v>0.51265700000000003</v>
      </c>
      <c r="BD95" t="s">
        <v>63</v>
      </c>
      <c r="BE95" t="s">
        <v>63</v>
      </c>
      <c r="BF95" t="s">
        <v>63</v>
      </c>
      <c r="BG95" s="4">
        <v>2.5000000000000001E-2</v>
      </c>
      <c r="BH95" s="4" t="s">
        <v>277</v>
      </c>
    </row>
    <row r="96" spans="1:60" ht="15" customHeight="1" x14ac:dyDescent="0.2">
      <c r="A96">
        <v>95</v>
      </c>
      <c r="B96" t="s">
        <v>73</v>
      </c>
      <c r="C96" t="s">
        <v>293</v>
      </c>
      <c r="D96" t="s">
        <v>133</v>
      </c>
      <c r="E96" t="s">
        <v>186</v>
      </c>
      <c r="F96" t="s">
        <v>339</v>
      </c>
      <c r="G96" t="s">
        <v>294</v>
      </c>
      <c r="H96" s="3">
        <v>28614825581.395302</v>
      </c>
      <c r="Y96" s="5">
        <v>0.1431</v>
      </c>
      <c r="Z96" s="5">
        <v>0.375</v>
      </c>
      <c r="AA96" s="5">
        <v>0.31919999999999998</v>
      </c>
      <c r="AB96" s="5">
        <v>0.9375</v>
      </c>
      <c r="AC96" s="5">
        <v>0.20228199999999999</v>
      </c>
      <c r="AD96" s="4">
        <v>0.95652173913000005</v>
      </c>
      <c r="AE96" s="14">
        <v>98.596323999999996</v>
      </c>
      <c r="AF96" s="4">
        <v>0.23809523809499999</v>
      </c>
      <c r="AG96" s="3">
        <v>1638.167688</v>
      </c>
      <c r="AH96" s="3">
        <v>72248.013191000005</v>
      </c>
      <c r="AI96" s="4">
        <v>0.50024999999999997</v>
      </c>
      <c r="AJ96" s="4">
        <v>0.14160839161</v>
      </c>
      <c r="AK96" s="9"/>
      <c r="AP96" s="4">
        <v>0</v>
      </c>
      <c r="AQ96" s="5">
        <v>0.42857099999999998</v>
      </c>
      <c r="AR96" s="4">
        <v>0.803180914513</v>
      </c>
      <c r="AS96" s="4">
        <v>0.230769</v>
      </c>
      <c r="AT96" s="4">
        <v>0.54251012145699995</v>
      </c>
      <c r="AU96" s="4">
        <v>0.214285</v>
      </c>
      <c r="AV96" s="4">
        <v>0.81698685541000005</v>
      </c>
      <c r="AW96" s="4">
        <v>0.38461499999999998</v>
      </c>
      <c r="AX96" s="4">
        <v>0.95473251028799999</v>
      </c>
      <c r="AY96">
        <v>0</v>
      </c>
      <c r="AZ96">
        <v>0</v>
      </c>
      <c r="BH96" s="4" t="s">
        <v>295</v>
      </c>
    </row>
    <row r="97" spans="1:60" ht="15" customHeight="1" x14ac:dyDescent="0.2">
      <c r="A97">
        <v>96</v>
      </c>
      <c r="B97" t="s">
        <v>73</v>
      </c>
      <c r="C97" t="s">
        <v>296</v>
      </c>
      <c r="D97" t="s">
        <v>109</v>
      </c>
      <c r="E97" t="s">
        <v>110</v>
      </c>
      <c r="F97" t="s">
        <v>109</v>
      </c>
      <c r="G97" t="s">
        <v>159</v>
      </c>
      <c r="H97" s="3">
        <v>37497093023.255798</v>
      </c>
      <c r="I97" s="3">
        <v>28910.946627000001</v>
      </c>
      <c r="J97" s="4">
        <v>0.36017900000000003</v>
      </c>
      <c r="K97" s="12">
        <v>276943.87591399997</v>
      </c>
      <c r="L97" s="4">
        <v>0.404895</v>
      </c>
      <c r="Y97" s="5">
        <v>0.19739999999999999</v>
      </c>
      <c r="Z97" s="5">
        <v>0.70827679782899999</v>
      </c>
      <c r="AA97" s="5">
        <v>3.175E-2</v>
      </c>
      <c r="AB97" s="5">
        <v>0.81300813008100004</v>
      </c>
      <c r="AE97" s="14">
        <v>50.558514000000002</v>
      </c>
      <c r="AF97" s="4">
        <v>0.223076923077</v>
      </c>
      <c r="AG97" s="3">
        <v>9956.8395340000006</v>
      </c>
      <c r="AH97" s="3">
        <v>33521.359766000001</v>
      </c>
      <c r="AI97" s="4">
        <v>0.908273</v>
      </c>
      <c r="AJ97" s="4">
        <v>0.69715447153999999</v>
      </c>
      <c r="AK97" s="9"/>
      <c r="AO97" s="4">
        <v>0.09</v>
      </c>
      <c r="AP97" s="4">
        <v>0.65326633165799997</v>
      </c>
      <c r="AQ97" s="5">
        <v>0.4</v>
      </c>
      <c r="AR97" s="4">
        <v>0.74751491053700003</v>
      </c>
      <c r="AS97" s="4">
        <v>0.262295</v>
      </c>
      <c r="AT97" s="4">
        <v>0.61943319838099997</v>
      </c>
      <c r="AU97" s="4">
        <v>0</v>
      </c>
      <c r="AV97" s="4">
        <v>0</v>
      </c>
      <c r="AW97" s="4">
        <v>1.6393000000000001E-2</v>
      </c>
      <c r="AX97" s="4">
        <v>0.57201646090500002</v>
      </c>
      <c r="AY97">
        <v>1</v>
      </c>
      <c r="AZ97">
        <v>1</v>
      </c>
      <c r="BD97" t="s">
        <v>63</v>
      </c>
      <c r="BE97" t="s">
        <v>63</v>
      </c>
      <c r="BF97" t="s">
        <v>63</v>
      </c>
      <c r="BG97" s="4">
        <v>0.05</v>
      </c>
      <c r="BH97" s="4" t="s">
        <v>295</v>
      </c>
    </row>
    <row r="98" spans="1:60" ht="15" customHeight="1" x14ac:dyDescent="0.2">
      <c r="A98">
        <v>97</v>
      </c>
      <c r="B98">
        <v>91</v>
      </c>
      <c r="C98" t="s">
        <v>297</v>
      </c>
      <c r="D98" t="s">
        <v>133</v>
      </c>
      <c r="E98" t="s">
        <v>186</v>
      </c>
      <c r="F98" t="s">
        <v>339</v>
      </c>
      <c r="G98" t="s">
        <v>298</v>
      </c>
      <c r="H98" s="3">
        <v>37417000000</v>
      </c>
      <c r="I98" s="3">
        <v>10487.093058</v>
      </c>
      <c r="J98" s="4">
        <v>0.83017700000000005</v>
      </c>
      <c r="K98" s="12">
        <v>140129.65466599999</v>
      </c>
      <c r="L98" s="4">
        <v>0.84325399999999995</v>
      </c>
      <c r="Y98" s="5">
        <v>0.14860000000000001</v>
      </c>
      <c r="Z98" s="5">
        <v>0.41249999999999998</v>
      </c>
      <c r="AA98" s="5">
        <v>8.0921000000000007E-2</v>
      </c>
      <c r="AB98" s="5">
        <v>0.796875</v>
      </c>
      <c r="AC98" s="5">
        <v>1.016E-3</v>
      </c>
      <c r="AD98" s="4">
        <v>0.739130434783</v>
      </c>
      <c r="AE98" s="14">
        <v>154.21411800000001</v>
      </c>
      <c r="AF98" s="4">
        <v>0.17460317460300001</v>
      </c>
      <c r="AG98" s="3">
        <v>2093.862815</v>
      </c>
      <c r="AH98" s="3">
        <v>127123.947051</v>
      </c>
      <c r="AI98" s="4">
        <v>0.81149099999999996</v>
      </c>
      <c r="AJ98" s="4">
        <v>0.23813569060000001</v>
      </c>
      <c r="AK98" s="9"/>
      <c r="AM98" s="10"/>
      <c r="AO98" s="4">
        <v>0.13900000000000001</v>
      </c>
      <c r="AP98" s="4">
        <v>0.36363636363599999</v>
      </c>
      <c r="AQ98" s="5">
        <v>0.38461499999999998</v>
      </c>
      <c r="AR98" s="4">
        <v>0.70377733598400005</v>
      </c>
      <c r="AS98" s="4">
        <v>0.41666599999999998</v>
      </c>
      <c r="AT98" s="4">
        <v>0.89676113360300003</v>
      </c>
      <c r="AU98" s="4">
        <v>0.230769</v>
      </c>
      <c r="AV98" s="4">
        <v>0.84024266936299996</v>
      </c>
      <c r="AW98" s="4">
        <v>0.25</v>
      </c>
      <c r="AX98" s="4">
        <v>0.88477366255099998</v>
      </c>
      <c r="AY98">
        <v>1</v>
      </c>
      <c r="AZ98">
        <v>1</v>
      </c>
      <c r="BA98" s="4">
        <v>0</v>
      </c>
      <c r="BB98" s="4">
        <v>0</v>
      </c>
      <c r="BD98" t="s">
        <v>63</v>
      </c>
      <c r="BE98" t="s">
        <v>62</v>
      </c>
      <c r="BH98" s="4" t="s">
        <v>295</v>
      </c>
    </row>
    <row r="99" spans="1:60" ht="15" customHeight="1" x14ac:dyDescent="0.2">
      <c r="A99">
        <v>98</v>
      </c>
      <c r="B99">
        <v>56</v>
      </c>
      <c r="C99" t="s">
        <v>299</v>
      </c>
      <c r="D99" t="s">
        <v>227</v>
      </c>
      <c r="E99" t="s">
        <v>186</v>
      </c>
      <c r="F99" t="s">
        <v>333</v>
      </c>
      <c r="G99" t="s">
        <v>300</v>
      </c>
      <c r="H99" s="3">
        <v>24936046511.627899</v>
      </c>
      <c r="I99" s="3">
        <v>50477.826946000001</v>
      </c>
      <c r="J99" s="4">
        <v>0.90651300000000001</v>
      </c>
      <c r="K99" s="12">
        <v>122235.522115</v>
      </c>
      <c r="L99" s="4">
        <v>0.53749999999999998</v>
      </c>
      <c r="Y99" s="5">
        <v>9.3100000000000002E-2</v>
      </c>
      <c r="Z99" s="5">
        <v>0.2</v>
      </c>
      <c r="AA99" s="5">
        <v>0.16</v>
      </c>
      <c r="AB99" s="5">
        <v>0.90909090909099999</v>
      </c>
      <c r="AC99" s="5">
        <v>3.0299999999999999E-4</v>
      </c>
      <c r="AD99" s="4">
        <v>0.78571428571400004</v>
      </c>
      <c r="AE99" s="14">
        <v>189.89300900000001</v>
      </c>
      <c r="AF99" s="4">
        <v>0.57777777777799999</v>
      </c>
      <c r="AG99" s="3">
        <v>613.45094900000004</v>
      </c>
      <c r="AH99" s="3">
        <v>25653.403335999999</v>
      </c>
      <c r="AI99" s="4">
        <v>0.70050699999999999</v>
      </c>
      <c r="AJ99" s="4">
        <v>5.9210526319999998E-2</v>
      </c>
      <c r="AK99" s="9"/>
      <c r="AO99" s="4">
        <v>0.17599999999999999</v>
      </c>
      <c r="AP99" s="4">
        <v>0.178571428571</v>
      </c>
      <c r="AQ99" s="5">
        <v>0.4</v>
      </c>
      <c r="AR99" s="4">
        <v>0.74751491053700003</v>
      </c>
      <c r="AS99" s="4">
        <v>0.15384600000000001</v>
      </c>
      <c r="AT99" s="4">
        <v>0.317813765182</v>
      </c>
      <c r="AU99" s="4">
        <v>0.3</v>
      </c>
      <c r="AV99" s="4">
        <v>0.90596562183999996</v>
      </c>
      <c r="AW99" s="4">
        <v>0.30769200000000002</v>
      </c>
      <c r="AX99" s="4">
        <v>0.91666666666700003</v>
      </c>
      <c r="AY99">
        <v>1</v>
      </c>
      <c r="AZ99">
        <v>1</v>
      </c>
      <c r="BG99" s="4">
        <v>0.05</v>
      </c>
      <c r="BH99" s="4" t="s">
        <v>295</v>
      </c>
    </row>
    <row r="100" spans="1:60" ht="15" customHeight="1" x14ac:dyDescent="0.2">
      <c r="A100">
        <v>99</v>
      </c>
      <c r="B100" t="s">
        <v>73</v>
      </c>
      <c r="C100" t="s">
        <v>301</v>
      </c>
      <c r="D100" t="s">
        <v>227</v>
      </c>
      <c r="E100" t="s">
        <v>186</v>
      </c>
      <c r="F100" t="s">
        <v>333</v>
      </c>
      <c r="G100" t="s">
        <v>302</v>
      </c>
      <c r="H100" s="3">
        <v>29453000000</v>
      </c>
      <c r="I100" s="3">
        <v>5692.8981700000004</v>
      </c>
      <c r="J100" s="4">
        <v>0.28125</v>
      </c>
      <c r="K100" s="12">
        <v>79075.461718000006</v>
      </c>
      <c r="L100" s="4">
        <v>0.29047600000000001</v>
      </c>
      <c r="Y100" s="5">
        <v>0.18090000000000001</v>
      </c>
      <c r="Z100" s="5">
        <v>0.58461538461499996</v>
      </c>
      <c r="AA100" s="5">
        <v>0.157912</v>
      </c>
      <c r="AB100" s="5">
        <v>0.71428571428599996</v>
      </c>
      <c r="AC100" s="5">
        <v>2.5709999999999999E-3</v>
      </c>
      <c r="AD100" s="4">
        <v>0.88235294117600005</v>
      </c>
      <c r="AE100" s="14"/>
      <c r="AF100" s="4"/>
      <c r="AG100" s="3">
        <v>3101.2658219999998</v>
      </c>
      <c r="AH100" s="3">
        <v>46367.088606999998</v>
      </c>
      <c r="AI100" s="4">
        <v>0.794404</v>
      </c>
      <c r="AJ100" s="4">
        <v>0.60052012663999998</v>
      </c>
      <c r="AK100" s="9">
        <v>0.51</v>
      </c>
      <c r="AL100" s="4">
        <v>0.68</v>
      </c>
      <c r="AO100" s="4">
        <v>0.12</v>
      </c>
      <c r="AP100" s="4">
        <v>0.53571428571400004</v>
      </c>
      <c r="AQ100" s="5">
        <v>0.28571400000000002</v>
      </c>
      <c r="AR100" s="4">
        <v>0.34251968503899999</v>
      </c>
      <c r="AS100" s="4">
        <v>0.222222</v>
      </c>
      <c r="AT100" s="4">
        <v>0.53252032520299997</v>
      </c>
      <c r="AU100" s="4">
        <v>0.14285700000000001</v>
      </c>
      <c r="AV100" s="4">
        <v>0.71734693877599998</v>
      </c>
      <c r="AW100" s="4">
        <v>0.222222</v>
      </c>
      <c r="AX100" s="4">
        <v>0.85251046025099997</v>
      </c>
      <c r="AY100">
        <v>0</v>
      </c>
      <c r="AZ100">
        <v>1</v>
      </c>
      <c r="BH100" s="4" t="s">
        <v>303</v>
      </c>
    </row>
    <row r="101" spans="1:60" ht="15" customHeight="1" x14ac:dyDescent="0.2">
      <c r="A101">
        <v>100</v>
      </c>
      <c r="B101" t="s">
        <v>73</v>
      </c>
      <c r="C101" t="s">
        <v>304</v>
      </c>
      <c r="D101" t="s">
        <v>133</v>
      </c>
      <c r="E101" t="s">
        <v>186</v>
      </c>
      <c r="F101" t="s">
        <v>345</v>
      </c>
      <c r="G101" t="s">
        <v>305</v>
      </c>
      <c r="H101" s="3">
        <v>1146290000</v>
      </c>
      <c r="Y101" s="5">
        <v>6.9400000000000003E-2</v>
      </c>
      <c r="Z101" s="5">
        <v>0.20416666666700001</v>
      </c>
      <c r="AA101" s="5">
        <v>0.120452</v>
      </c>
      <c r="AB101" s="5">
        <v>0.8125</v>
      </c>
      <c r="AC101" s="5">
        <v>0.86648899999999995</v>
      </c>
      <c r="AD101" s="4">
        <v>1</v>
      </c>
      <c r="AE101" s="14"/>
      <c r="AF101" s="4"/>
      <c r="AG101" s="3">
        <v>3309.53926</v>
      </c>
      <c r="AJ101" s="4">
        <v>0.31993006993000001</v>
      </c>
      <c r="AK101" s="9"/>
      <c r="AP101" s="4">
        <v>0</v>
      </c>
      <c r="AQ101" s="5">
        <v>0.28571400000000002</v>
      </c>
      <c r="AR101" s="4">
        <v>0.33996023856899998</v>
      </c>
      <c r="AS101" s="4">
        <v>0.272727</v>
      </c>
      <c r="AT101" s="4">
        <v>0.65991902834000005</v>
      </c>
      <c r="AU101" s="4">
        <v>0</v>
      </c>
      <c r="AV101" s="4">
        <v>0</v>
      </c>
      <c r="AW101" s="4">
        <v>9.0909000000000004E-2</v>
      </c>
      <c r="AX101" s="4">
        <v>0.65534979423899997</v>
      </c>
      <c r="AY101">
        <v>0</v>
      </c>
      <c r="AZ101">
        <v>0</v>
      </c>
      <c r="BH101" s="4" t="s">
        <v>303</v>
      </c>
    </row>
    <row r="103" spans="1:60" ht="15" customHeight="1" x14ac:dyDescent="0.2">
      <c r="A103" t="s">
        <v>308</v>
      </c>
      <c r="L103" s="5"/>
      <c r="AA103" s="4"/>
      <c r="AD103" s="5"/>
      <c r="AE103" s="6"/>
      <c r="AF103" s="5"/>
      <c r="AR103" s="5"/>
      <c r="AS103" s="5"/>
      <c r="AT103" s="5"/>
      <c r="AU103" s="5"/>
      <c r="AV103" s="5"/>
      <c r="AW103" s="5"/>
      <c r="AX103" s="5"/>
    </row>
    <row r="109" spans="1:60" ht="15" customHeight="1" x14ac:dyDescent="0.2">
      <c r="H109" s="7"/>
    </row>
  </sheetData>
  <autoFilter ref="A1:BH109" xr:uid="{B1169308-B342-4FD7-B7F0-020565320AE1}">
    <sortState xmlns:xlrd2="http://schemas.microsoft.com/office/spreadsheetml/2017/richdata2" ref="A2:BH109">
      <sortCondition ref="A1:A10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</dc:creator>
  <cp:keywords/>
  <dc:description/>
  <cp:lastModifiedBy>Microsoft Office User</cp:lastModifiedBy>
  <cp:revision/>
  <dcterms:created xsi:type="dcterms:W3CDTF">2022-12-20T15:40:46Z</dcterms:created>
  <dcterms:modified xsi:type="dcterms:W3CDTF">2023-01-19T17:27:50Z</dcterms:modified>
  <cp:category/>
  <cp:contentStatus/>
</cp:coreProperties>
</file>